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1700" windowHeight="6540"/>
  </bookViews>
  <sheets>
    <sheet name="Végeredmény" sheetId="2" r:id="rId1"/>
    <sheet name="Nevezés" sheetId="3" r:id="rId2"/>
  </sheets>
  <definedNames>
    <definedName name="_xlnm._FilterDatabase" localSheetId="0" hidden="1">Végeredmény!$A$5:$P$97</definedName>
    <definedName name="_xlnm.Print_Titles" localSheetId="0">Végeredmény!$4:$5</definedName>
    <definedName name="_xlnm.Print_Area" localSheetId="1">Nevezés!#REF!</definedName>
    <definedName name="_xlnm.Print_Area" localSheetId="0">Végeredmény!$A$5:$P$97</definedName>
  </definedNames>
  <calcPr calcId="125725"/>
</workbook>
</file>

<file path=xl/calcChain.xml><?xml version="1.0" encoding="utf-8"?>
<calcChain xmlns="http://schemas.openxmlformats.org/spreadsheetml/2006/main">
  <c r="N32" i="2"/>
  <c r="O32" s="1"/>
  <c r="N33"/>
  <c r="O33" s="1"/>
  <c r="N26"/>
  <c r="O26" s="1"/>
  <c r="N97"/>
  <c r="O97" s="1"/>
  <c r="N96"/>
  <c r="N95"/>
  <c r="O95" s="1"/>
  <c r="N94"/>
  <c r="N93"/>
  <c r="O93" s="1"/>
  <c r="N92"/>
  <c r="N91"/>
  <c r="O91" s="1"/>
  <c r="N90"/>
  <c r="N89"/>
  <c r="O89" s="1"/>
  <c r="N88"/>
  <c r="N87"/>
  <c r="O87" s="1"/>
  <c r="N86"/>
  <c r="N85"/>
  <c r="O85" s="1"/>
  <c r="N84"/>
  <c r="N83"/>
  <c r="O83" s="1"/>
  <c r="N82"/>
  <c r="N81"/>
  <c r="O81" s="1"/>
  <c r="N80"/>
  <c r="N79"/>
  <c r="O79" s="1"/>
  <c r="N78"/>
  <c r="N77"/>
  <c r="O77" s="1"/>
  <c r="N76"/>
  <c r="N75"/>
  <c r="O75" s="1"/>
  <c r="N74"/>
  <c r="N73"/>
  <c r="O73" s="1"/>
  <c r="N72"/>
  <c r="N71"/>
  <c r="O71" s="1"/>
  <c r="N70"/>
  <c r="N69"/>
  <c r="O69" s="1"/>
  <c r="N68"/>
  <c r="N67"/>
  <c r="O67" s="1"/>
  <c r="N66"/>
  <c r="N65"/>
  <c r="O65" s="1"/>
  <c r="N64"/>
  <c r="N63"/>
  <c r="O63" s="1"/>
  <c r="N62"/>
  <c r="N61"/>
  <c r="O61" s="1"/>
  <c r="N60"/>
  <c r="N59"/>
  <c r="O59" s="1"/>
  <c r="N58"/>
  <c r="N57"/>
  <c r="O57" s="1"/>
  <c r="N56"/>
  <c r="N55"/>
  <c r="O55" s="1"/>
  <c r="N54"/>
  <c r="N53"/>
  <c r="O53" s="1"/>
  <c r="N52"/>
  <c r="N51"/>
  <c r="O51" s="1"/>
  <c r="N50"/>
  <c r="N49"/>
  <c r="O49" s="1"/>
  <c r="N48"/>
  <c r="N47"/>
  <c r="O47" s="1"/>
  <c r="N46"/>
  <c r="N45"/>
  <c r="O45" s="1"/>
  <c r="N44"/>
  <c r="N43"/>
  <c r="O43" s="1"/>
  <c r="N29"/>
  <c r="N35"/>
  <c r="O35" s="1"/>
  <c r="N23"/>
  <c r="N31"/>
  <c r="O31" s="1"/>
  <c r="N41"/>
  <c r="N22"/>
  <c r="O22" s="1"/>
  <c r="N20"/>
  <c r="N25"/>
  <c r="O25" s="1"/>
  <c r="N18"/>
  <c r="N38"/>
  <c r="N19"/>
  <c r="O19" s="1"/>
  <c r="N42"/>
  <c r="N28"/>
  <c r="O28" s="1"/>
  <c r="N24"/>
  <c r="N27"/>
  <c r="O27" s="1"/>
  <c r="N7"/>
  <c r="N39"/>
  <c r="O39" s="1"/>
  <c r="N40"/>
  <c r="N15"/>
  <c r="O15" s="1"/>
  <c r="N17"/>
  <c r="N16"/>
  <c r="O16" s="1"/>
  <c r="N11"/>
  <c r="N14"/>
  <c r="O14" s="1"/>
  <c r="N36"/>
  <c r="N37"/>
  <c r="O37" s="1"/>
  <c r="N30"/>
  <c r="N6"/>
  <c r="N21"/>
  <c r="O21" s="1"/>
  <c r="N10"/>
  <c r="N13"/>
  <c r="O13" s="1"/>
  <c r="N12"/>
  <c r="N34"/>
  <c r="O34" s="1"/>
  <c r="N9"/>
  <c r="N8"/>
  <c r="O96"/>
  <c r="O92"/>
  <c r="O88"/>
  <c r="O84"/>
  <c r="O80"/>
  <c r="O76"/>
  <c r="O72"/>
  <c r="O68"/>
  <c r="O64"/>
  <c r="O60"/>
  <c r="O56"/>
  <c r="O52"/>
  <c r="O48"/>
  <c r="A9"/>
  <c r="O10" l="1"/>
  <c r="O9"/>
  <c r="O18"/>
  <c r="O40"/>
  <c r="O41"/>
  <c r="O38"/>
  <c r="O7"/>
  <c r="O36"/>
  <c r="O11"/>
  <c r="O24"/>
  <c r="O23"/>
  <c r="O30"/>
  <c r="O12"/>
  <c r="O44"/>
  <c r="O46"/>
  <c r="O6"/>
  <c r="O54"/>
  <c r="O62"/>
  <c r="O70"/>
  <c r="O78"/>
  <c r="O86"/>
  <c r="O94"/>
  <c r="O17"/>
  <c r="O42"/>
  <c r="O20"/>
  <c r="O29"/>
  <c r="O50"/>
  <c r="O58"/>
  <c r="O66"/>
  <c r="O74"/>
  <c r="O82"/>
  <c r="O90"/>
  <c r="O8"/>
  <c r="A7" l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</calcChain>
</file>

<file path=xl/sharedStrings.xml><?xml version="1.0" encoding="utf-8"?>
<sst xmlns="http://schemas.openxmlformats.org/spreadsheetml/2006/main" count="165" uniqueCount="87">
  <si>
    <t>Név:</t>
  </si>
  <si>
    <t>Klub:</t>
  </si>
  <si>
    <t>Sorsz.:</t>
  </si>
  <si>
    <t>Kate-gória:</t>
  </si>
  <si>
    <t>csa-pat</t>
  </si>
  <si>
    <t>Hely</t>
  </si>
  <si>
    <t>%</t>
  </si>
  <si>
    <t>Összes:</t>
  </si>
  <si>
    <t>M</t>
  </si>
  <si>
    <t>Csapat</t>
  </si>
  <si>
    <t>Sasrét</t>
  </si>
  <si>
    <t>2017. október 7.</t>
  </si>
  <si>
    <t>HDH-IAA DDR IV. forduló</t>
  </si>
  <si>
    <t>Bóka László</t>
  </si>
  <si>
    <t>Makai Róbert</t>
  </si>
  <si>
    <t>Haag Zoltán</t>
  </si>
  <si>
    <t>Czár Katalin</t>
  </si>
  <si>
    <t>Ragoncsa Réka</t>
  </si>
  <si>
    <t>Kresz Viktor</t>
  </si>
  <si>
    <t>Koncz Csaba</t>
  </si>
  <si>
    <t>Bogyó Gergő</t>
  </si>
  <si>
    <t>Koncz Csaba Árpád</t>
  </si>
  <si>
    <t>Huszár Bertold</t>
  </si>
  <si>
    <t>Slemmer Boglárka</t>
  </si>
  <si>
    <t>Kozma László</t>
  </si>
  <si>
    <t>Horváth Norbert</t>
  </si>
  <si>
    <t>Huszti Máté</t>
  </si>
  <si>
    <t>Horváth Nóra Eszter</t>
  </si>
  <si>
    <t>Horváth Norbert Gergő</t>
  </si>
  <si>
    <t>Váradi Róbert</t>
  </si>
  <si>
    <t>Váradi Tamás</t>
  </si>
  <si>
    <t>Vida András</t>
  </si>
  <si>
    <t>Vörös István</t>
  </si>
  <si>
    <t>Kornóczy Péter</t>
  </si>
  <si>
    <t>Horváth László</t>
  </si>
  <si>
    <t>Horváth Luca</t>
  </si>
  <si>
    <t>Soós Balázs</t>
  </si>
  <si>
    <t>Krizsány Tamás</t>
  </si>
  <si>
    <t>Krauszpek János</t>
  </si>
  <si>
    <t>ifj. Németh Róbert</t>
  </si>
  <si>
    <t>Schneidler Márk</t>
  </si>
  <si>
    <t>dr. Juhász László</t>
  </si>
  <si>
    <t>Juhász Márton</t>
  </si>
  <si>
    <t>Szendiné Bach Margit</t>
  </si>
  <si>
    <t>Szendi Zoltán</t>
  </si>
  <si>
    <t>Krauszpek Krisztián</t>
  </si>
  <si>
    <t>Krauszpek Péter</t>
  </si>
  <si>
    <t xml:space="preserve">Paksi Celőke Íjász SE. </t>
  </si>
  <si>
    <t>CU F</t>
  </si>
  <si>
    <t>TR-RB F</t>
  </si>
  <si>
    <t>Éjsolyom SE</t>
  </si>
  <si>
    <t>Vektor ÍKSE</t>
  </si>
  <si>
    <t>CU IN</t>
  </si>
  <si>
    <t>Mecsek ÍE.</t>
  </si>
  <si>
    <t>PB-HB F</t>
  </si>
  <si>
    <t>BHÍE</t>
  </si>
  <si>
    <t>BB GYF</t>
  </si>
  <si>
    <t>Várta H.I.K.E.</t>
  </si>
  <si>
    <t>TR-LB KF</t>
  </si>
  <si>
    <t>Sárköz Íjász E.</t>
  </si>
  <si>
    <t>TR-RB KF</t>
  </si>
  <si>
    <t>TR-RB GYN</t>
  </si>
  <si>
    <t>HU F</t>
  </si>
  <si>
    <t>HU GYF</t>
  </si>
  <si>
    <t>HU SN</t>
  </si>
  <si>
    <t>PB-HB VF</t>
  </si>
  <si>
    <t>Tolnai Tájak Íjász E.</t>
  </si>
  <si>
    <t>PB-HB KF</t>
  </si>
  <si>
    <t>TR-LB F</t>
  </si>
  <si>
    <t>Tamási Íjász Egyesület</t>
  </si>
  <si>
    <t>Hévíz SK</t>
  </si>
  <si>
    <t>OL SF</t>
  </si>
  <si>
    <t>Alisca ÍE</t>
  </si>
  <si>
    <t>PB-HB GYF</t>
  </si>
  <si>
    <t>TR-RB N</t>
  </si>
  <si>
    <t>Tóth Médea</t>
  </si>
  <si>
    <t>PB-HB GYN</t>
  </si>
  <si>
    <t>TR-RB GYF</t>
  </si>
  <si>
    <t xml:space="preserve">Kiss Szabolcs </t>
  </si>
  <si>
    <t>Csapó Károly</t>
  </si>
  <si>
    <t>TR-RB SN</t>
  </si>
  <si>
    <t>BB SF</t>
  </si>
  <si>
    <t>I.</t>
  </si>
  <si>
    <t>II.</t>
  </si>
  <si>
    <t>III.</t>
  </si>
  <si>
    <t>IV.</t>
  </si>
  <si>
    <t>V.</t>
  </si>
</sst>
</file>

<file path=xl/styles.xml><?xml version="1.0" encoding="utf-8"?>
<styleSheet xmlns="http://schemas.openxmlformats.org/spreadsheetml/2006/main">
  <fonts count="15">
    <font>
      <sz val="10"/>
      <name val="Times New Roman CE"/>
      <charset val="238"/>
    </font>
    <font>
      <b/>
      <sz val="16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Arial Black"/>
      <family val="2"/>
      <charset val="238"/>
    </font>
    <font>
      <b/>
      <sz val="14"/>
      <name val="Arial CE"/>
      <family val="2"/>
      <charset val="238"/>
    </font>
    <font>
      <sz val="14"/>
      <name val="Times New Roman CE"/>
      <charset val="238"/>
    </font>
    <font>
      <sz val="12"/>
      <name val="Arial Black"/>
      <family val="2"/>
      <charset val="238"/>
    </font>
    <font>
      <b/>
      <sz val="10"/>
      <name val="Arial Black"/>
      <family val="2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3" fillId="0" borderId="2" xfId="0" applyFont="1" applyFill="1" applyBorder="1"/>
    <xf numFmtId="0" fontId="5" fillId="0" borderId="2" xfId="0" applyFont="1" applyFill="1" applyBorder="1"/>
    <xf numFmtId="0" fontId="6" fillId="0" borderId="0" xfId="0" applyFont="1" applyFill="1"/>
    <xf numFmtId="0" fontId="0" fillId="0" borderId="0" xfId="0" applyFill="1"/>
    <xf numFmtId="0" fontId="3" fillId="0" borderId="3" xfId="0" applyFont="1" applyFill="1" applyBorder="1"/>
    <xf numFmtId="0" fontId="7" fillId="0" borderId="4" xfId="0" applyFont="1" applyFill="1" applyBorder="1"/>
    <xf numFmtId="0" fontId="0" fillId="0" borderId="0" xfId="0" applyFill="1" applyAlignment="1">
      <alignment wrapText="1"/>
    </xf>
    <xf numFmtId="0" fontId="2" fillId="0" borderId="1" xfId="0" applyFont="1" applyFill="1" applyBorder="1"/>
    <xf numFmtId="0" fontId="10" fillId="0" borderId="0" xfId="0" applyFont="1" applyFill="1"/>
    <xf numFmtId="0" fontId="7" fillId="0" borderId="0" xfId="0" applyFont="1" applyFill="1"/>
    <xf numFmtId="0" fontId="2" fillId="0" borderId="5" xfId="0" applyFont="1" applyFill="1" applyBorder="1"/>
    <xf numFmtId="0" fontId="2" fillId="0" borderId="6" xfId="0" applyFont="1" applyFill="1" applyBorder="1" applyAlignment="1">
      <alignment wrapText="1"/>
    </xf>
    <xf numFmtId="0" fontId="4" fillId="0" borderId="7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7" fillId="0" borderId="10" xfId="0" applyFont="1" applyFill="1" applyBorder="1"/>
    <xf numFmtId="0" fontId="11" fillId="0" borderId="11" xfId="0" applyFont="1" applyFill="1" applyBorder="1"/>
    <xf numFmtId="0" fontId="2" fillId="0" borderId="12" xfId="0" applyFont="1" applyFill="1" applyBorder="1" applyAlignment="1">
      <alignment wrapText="1"/>
    </xf>
    <xf numFmtId="0" fontId="10" fillId="0" borderId="14" xfId="0" applyFont="1" applyFill="1" applyBorder="1"/>
    <xf numFmtId="0" fontId="4" fillId="0" borderId="0" xfId="0" applyFont="1" applyFill="1" applyBorder="1"/>
    <xf numFmtId="0" fontId="2" fillId="0" borderId="19" xfId="0" applyFont="1" applyFill="1" applyBorder="1"/>
    <xf numFmtId="0" fontId="5" fillId="0" borderId="20" xfId="0" applyFont="1" applyFill="1" applyBorder="1"/>
    <xf numFmtId="0" fontId="3" fillId="0" borderId="20" xfId="0" applyFont="1" applyFill="1" applyBorder="1"/>
    <xf numFmtId="0" fontId="3" fillId="0" borderId="21" xfId="0" applyFont="1" applyFill="1" applyBorder="1"/>
    <xf numFmtId="0" fontId="10" fillId="0" borderId="22" xfId="0" applyFont="1" applyFill="1" applyBorder="1"/>
    <xf numFmtId="0" fontId="11" fillId="0" borderId="23" xfId="0" applyFont="1" applyFill="1" applyBorder="1"/>
    <xf numFmtId="0" fontId="9" fillId="0" borderId="3" xfId="0" applyFont="1" applyFill="1" applyBorder="1"/>
    <xf numFmtId="0" fontId="4" fillId="0" borderId="27" xfId="0" applyFont="1" applyFill="1" applyBorder="1"/>
    <xf numFmtId="0" fontId="9" fillId="0" borderId="21" xfId="0" applyFont="1" applyFill="1" applyBorder="1"/>
    <xf numFmtId="0" fontId="4" fillId="0" borderId="28" xfId="0" applyFont="1" applyFill="1" applyBorder="1"/>
    <xf numFmtId="0" fontId="4" fillId="0" borderId="0" xfId="0" applyFont="1" applyBorder="1"/>
    <xf numFmtId="0" fontId="9" fillId="0" borderId="27" xfId="0" applyFont="1" applyFill="1" applyBorder="1"/>
    <xf numFmtId="0" fontId="5" fillId="0" borderId="15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0" fontId="9" fillId="0" borderId="25" xfId="0" applyFont="1" applyFill="1" applyBorder="1"/>
    <xf numFmtId="0" fontId="4" fillId="0" borderId="26" xfId="0" applyFont="1" applyFill="1" applyBorder="1"/>
    <xf numFmtId="0" fontId="1" fillId="0" borderId="32" xfId="0" applyFont="1" applyFill="1" applyBorder="1" applyAlignment="1"/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0" fillId="0" borderId="17" xfId="0" applyFont="1" applyFill="1" applyBorder="1"/>
    <xf numFmtId="0" fontId="7" fillId="0" borderId="18" xfId="0" applyFont="1" applyFill="1" applyBorder="1"/>
    <xf numFmtId="0" fontId="11" fillId="0" borderId="9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2" fillId="0" borderId="34" xfId="0" applyFont="1" applyFill="1" applyBorder="1"/>
    <xf numFmtId="0" fontId="2" fillId="0" borderId="33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29" xfId="0" applyFont="1" applyFill="1" applyBorder="1" applyAlignment="1">
      <alignment wrapText="1"/>
    </xf>
    <xf numFmtId="0" fontId="13" fillId="0" borderId="13" xfId="0" applyFont="1" applyFill="1" applyBorder="1" applyAlignment="1">
      <alignment wrapText="1"/>
    </xf>
    <xf numFmtId="0" fontId="13" fillId="0" borderId="30" xfId="0" applyFont="1" applyFill="1" applyBorder="1" applyAlignment="1">
      <alignment horizontal="center" vertical="center" wrapText="1"/>
    </xf>
    <xf numFmtId="0" fontId="3" fillId="0" borderId="35" xfId="0" applyFont="1" applyBorder="1"/>
    <xf numFmtId="0" fontId="3" fillId="0" borderId="2" xfId="0" applyFont="1" applyBorder="1"/>
    <xf numFmtId="0" fontId="12" fillId="0" borderId="0" xfId="0" applyFont="1" applyAlignment="1"/>
    <xf numFmtId="0" fontId="9" fillId="0" borderId="26" xfId="0" applyFont="1" applyFill="1" applyBorder="1" applyAlignment="1">
      <alignment horizontal="center"/>
    </xf>
    <xf numFmtId="1" fontId="10" fillId="0" borderId="31" xfId="0" applyNumberFormat="1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0" fontId="10" fillId="0" borderId="2" xfId="0" applyNumberFormat="1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10" fontId="10" fillId="0" borderId="2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wrapText="1"/>
    </xf>
    <xf numFmtId="0" fontId="3" fillId="0" borderId="37" xfId="0" applyFont="1" applyFill="1" applyBorder="1"/>
    <xf numFmtId="9" fontId="7" fillId="0" borderId="38" xfId="0" applyNumberFormat="1" applyFont="1" applyFill="1" applyBorder="1"/>
    <xf numFmtId="9" fontId="7" fillId="0" borderId="2" xfId="0" applyNumberFormat="1" applyFont="1" applyFill="1" applyBorder="1"/>
    <xf numFmtId="9" fontId="7" fillId="0" borderId="20" xfId="0" applyNumberFormat="1" applyFont="1" applyFill="1" applyBorder="1"/>
    <xf numFmtId="0" fontId="4" fillId="0" borderId="39" xfId="0" applyFont="1" applyFill="1" applyBorder="1" applyAlignment="1">
      <alignment horizontal="center" wrapText="1"/>
    </xf>
    <xf numFmtId="0" fontId="4" fillId="0" borderId="40" xfId="0" applyFont="1" applyFill="1" applyBorder="1"/>
    <xf numFmtId="0" fontId="4" fillId="0" borderId="41" xfId="0" applyFont="1" applyFill="1" applyBorder="1"/>
    <xf numFmtId="0" fontId="4" fillId="0" borderId="42" xfId="0" applyFont="1" applyFill="1" applyBorder="1"/>
    <xf numFmtId="0" fontId="13" fillId="0" borderId="24" xfId="0" applyFont="1" applyFill="1" applyBorder="1" applyAlignment="1">
      <alignment horizontal="center" vertical="center" wrapText="1"/>
    </xf>
    <xf numFmtId="1" fontId="7" fillId="0" borderId="43" xfId="0" applyNumberFormat="1" applyFont="1" applyFill="1" applyBorder="1"/>
    <xf numFmtId="1" fontId="7" fillId="0" borderId="27" xfId="0" applyNumberFormat="1" applyFont="1" applyFill="1" applyBorder="1"/>
    <xf numFmtId="1" fontId="7" fillId="0" borderId="28" xfId="0" applyNumberFormat="1" applyFont="1" applyFill="1" applyBorder="1"/>
    <xf numFmtId="0" fontId="4" fillId="2" borderId="2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3" borderId="1" xfId="0" applyFont="1" applyFill="1" applyBorder="1"/>
    <xf numFmtId="0" fontId="3" fillId="3" borderId="2" xfId="0" applyFont="1" applyFill="1" applyBorder="1"/>
    <xf numFmtId="0" fontId="4" fillId="3" borderId="41" xfId="0" applyFont="1" applyFill="1" applyBorder="1"/>
    <xf numFmtId="0" fontId="9" fillId="3" borderId="27" xfId="0" applyFont="1" applyFill="1" applyBorder="1" applyAlignment="1">
      <alignment horizontal="center"/>
    </xf>
    <xf numFmtId="1" fontId="10" fillId="3" borderId="2" xfId="0" applyNumberFormat="1" applyFont="1" applyFill="1" applyBorder="1" applyAlignment="1">
      <alignment horizontal="center"/>
    </xf>
    <xf numFmtId="1" fontId="7" fillId="3" borderId="27" xfId="0" applyNumberFormat="1" applyFont="1" applyFill="1" applyBorder="1"/>
    <xf numFmtId="9" fontId="7" fillId="3" borderId="2" xfId="0" applyNumberFormat="1" applyFont="1" applyFill="1" applyBorder="1"/>
    <xf numFmtId="0" fontId="11" fillId="3" borderId="23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8"/>
  <sheetViews>
    <sheetView tabSelected="1" zoomScaleNormal="100" workbookViewId="0">
      <selection activeCell="P43" sqref="P43"/>
    </sheetView>
  </sheetViews>
  <sheetFormatPr defaultRowHeight="20.25"/>
  <cols>
    <col min="1" max="1" width="6.5" style="5" customWidth="1"/>
    <col min="2" max="2" width="30.6640625" style="4" customWidth="1"/>
    <col min="3" max="3" width="24" style="5" customWidth="1"/>
    <col min="4" max="4" width="15.33203125" style="5" customWidth="1"/>
    <col min="5" max="5" width="9.6640625" style="20" customWidth="1"/>
    <col min="6" max="10" width="5.83203125" style="20" customWidth="1"/>
    <col min="11" max="12" width="5.83203125" style="10" customWidth="1"/>
    <col min="13" max="13" width="5.83203125" style="11" customWidth="1"/>
    <col min="14" max="14" width="14.6640625" style="11" customWidth="1"/>
    <col min="15" max="15" width="11.5" style="11" bestFit="1" customWidth="1"/>
    <col min="16" max="16" width="7.6640625" style="79" bestFit="1" customWidth="1"/>
    <col min="17" max="16384" width="9.33203125" style="5"/>
  </cols>
  <sheetData>
    <row r="1" spans="1:19">
      <c r="A1" s="90" t="s">
        <v>12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54"/>
      <c r="R1" s="54"/>
      <c r="S1" s="54"/>
    </row>
    <row r="2" spans="1:19" ht="20.25" customHeight="1">
      <c r="A2" s="91" t="s">
        <v>10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9" ht="20.25" customHeight="1">
      <c r="A3" s="89" t="s">
        <v>11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9" ht="13.5" customHeight="1" thickBo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9" s="8" customFormat="1" ht="42.75" customHeight="1" thickTop="1" thickBot="1">
      <c r="A5" s="13" t="s">
        <v>2</v>
      </c>
      <c r="B5" s="39" t="s">
        <v>0</v>
      </c>
      <c r="C5" s="40" t="s">
        <v>1</v>
      </c>
      <c r="D5" s="64" t="s">
        <v>3</v>
      </c>
      <c r="E5" s="69" t="s">
        <v>9</v>
      </c>
      <c r="F5" s="77">
        <v>11</v>
      </c>
      <c r="G5" s="77">
        <v>10</v>
      </c>
      <c r="H5" s="77">
        <v>8</v>
      </c>
      <c r="I5" s="77">
        <v>5</v>
      </c>
      <c r="J5" s="77">
        <v>4</v>
      </c>
      <c r="K5" s="78">
        <v>2</v>
      </c>
      <c r="L5" s="78">
        <v>1</v>
      </c>
      <c r="M5" s="78" t="s">
        <v>8</v>
      </c>
      <c r="N5" s="73" t="s">
        <v>7</v>
      </c>
      <c r="O5" s="41" t="s">
        <v>6</v>
      </c>
      <c r="P5" s="51" t="s">
        <v>5</v>
      </c>
    </row>
    <row r="6" spans="1:19">
      <c r="A6" s="12">
        <v>1</v>
      </c>
      <c r="B6" s="52" t="s">
        <v>20</v>
      </c>
      <c r="C6" s="52" t="s">
        <v>55</v>
      </c>
      <c r="D6" s="53" t="s">
        <v>56</v>
      </c>
      <c r="E6" s="70">
        <v>4</v>
      </c>
      <c r="F6" s="55">
        <v>4</v>
      </c>
      <c r="G6" s="55">
        <v>2</v>
      </c>
      <c r="H6" s="55">
        <v>12</v>
      </c>
      <c r="I6" s="55">
        <v>6</v>
      </c>
      <c r="J6" s="55">
        <v>0</v>
      </c>
      <c r="K6" s="56">
        <v>0</v>
      </c>
      <c r="L6" s="56">
        <v>0</v>
      </c>
      <c r="M6" s="56">
        <v>0</v>
      </c>
      <c r="N6" s="74">
        <f t="shared" ref="N6:N37" si="0">(11*F6)+(10*G6)+(8*H6)+(5*I6)+(4*J6)+(2*K6)+(1*L6)</f>
        <v>190</v>
      </c>
      <c r="O6" s="66">
        <f t="shared" ref="O6:O37" si="1">(N6/264)</f>
        <v>0.71969696969696972</v>
      </c>
      <c r="P6" s="44" t="s">
        <v>82</v>
      </c>
    </row>
    <row r="7" spans="1:19">
      <c r="A7" s="80">
        <f>A6+1</f>
        <v>2</v>
      </c>
      <c r="B7" s="81" t="s">
        <v>31</v>
      </c>
      <c r="C7" s="81" t="s">
        <v>51</v>
      </c>
      <c r="D7" s="81" t="s">
        <v>81</v>
      </c>
      <c r="E7" s="82">
        <v>10</v>
      </c>
      <c r="F7" s="83">
        <v>0</v>
      </c>
      <c r="G7" s="83">
        <v>1</v>
      </c>
      <c r="H7" s="83">
        <v>5</v>
      </c>
      <c r="I7" s="83">
        <v>10</v>
      </c>
      <c r="J7" s="83">
        <v>0</v>
      </c>
      <c r="K7" s="84">
        <v>0</v>
      </c>
      <c r="L7" s="84">
        <v>3</v>
      </c>
      <c r="M7" s="84">
        <v>5</v>
      </c>
      <c r="N7" s="85">
        <f t="shared" si="0"/>
        <v>103</v>
      </c>
      <c r="O7" s="86">
        <f t="shared" si="1"/>
        <v>0.39015151515151514</v>
      </c>
      <c r="P7" s="87" t="s">
        <v>82</v>
      </c>
    </row>
    <row r="8" spans="1:19">
      <c r="A8" s="9">
        <v>3</v>
      </c>
      <c r="B8" s="53" t="s">
        <v>13</v>
      </c>
      <c r="C8" s="53" t="s">
        <v>47</v>
      </c>
      <c r="D8" s="53" t="s">
        <v>48</v>
      </c>
      <c r="E8" s="71">
        <v>1</v>
      </c>
      <c r="F8" s="57">
        <v>7</v>
      </c>
      <c r="G8" s="57">
        <v>10</v>
      </c>
      <c r="H8" s="57">
        <v>5</v>
      </c>
      <c r="I8" s="57">
        <v>2</v>
      </c>
      <c r="J8" s="57">
        <v>0</v>
      </c>
      <c r="K8" s="58">
        <v>0</v>
      </c>
      <c r="L8" s="58">
        <v>0</v>
      </c>
      <c r="M8" s="58">
        <v>0</v>
      </c>
      <c r="N8" s="75">
        <f t="shared" si="0"/>
        <v>227</v>
      </c>
      <c r="O8" s="67">
        <f t="shared" si="1"/>
        <v>0.85984848484848486</v>
      </c>
      <c r="P8" s="45" t="s">
        <v>82</v>
      </c>
    </row>
    <row r="9" spans="1:19">
      <c r="A9" s="9">
        <f t="shared" ref="A9:A40" si="2">A8+1</f>
        <v>4</v>
      </c>
      <c r="B9" s="53" t="s">
        <v>14</v>
      </c>
      <c r="C9" s="53" t="s">
        <v>47</v>
      </c>
      <c r="D9" s="53" t="s">
        <v>48</v>
      </c>
      <c r="E9" s="71">
        <v>1</v>
      </c>
      <c r="F9" s="57">
        <v>8</v>
      </c>
      <c r="G9" s="57">
        <v>6</v>
      </c>
      <c r="H9" s="57">
        <v>9</v>
      </c>
      <c r="I9" s="57">
        <v>1</v>
      </c>
      <c r="J9" s="57">
        <v>0</v>
      </c>
      <c r="K9" s="58">
        <v>0</v>
      </c>
      <c r="L9" s="58">
        <v>0</v>
      </c>
      <c r="M9" s="58">
        <v>0</v>
      </c>
      <c r="N9" s="75">
        <f t="shared" si="0"/>
        <v>225</v>
      </c>
      <c r="O9" s="67">
        <f t="shared" si="1"/>
        <v>0.85227272727272729</v>
      </c>
      <c r="P9" s="45" t="s">
        <v>83</v>
      </c>
    </row>
    <row r="10" spans="1:19">
      <c r="A10" s="9">
        <f t="shared" si="2"/>
        <v>5</v>
      </c>
      <c r="B10" s="53" t="s">
        <v>18</v>
      </c>
      <c r="C10" s="53" t="s">
        <v>53</v>
      </c>
      <c r="D10" s="53" t="s">
        <v>48</v>
      </c>
      <c r="E10" s="71">
        <v>1</v>
      </c>
      <c r="F10" s="57">
        <v>5</v>
      </c>
      <c r="G10" s="57">
        <v>11</v>
      </c>
      <c r="H10" s="57">
        <v>6</v>
      </c>
      <c r="I10" s="57">
        <v>2</v>
      </c>
      <c r="J10" s="57">
        <v>0</v>
      </c>
      <c r="K10" s="58">
        <v>0</v>
      </c>
      <c r="L10" s="58">
        <v>0</v>
      </c>
      <c r="M10" s="58">
        <v>0</v>
      </c>
      <c r="N10" s="75">
        <f t="shared" si="0"/>
        <v>223</v>
      </c>
      <c r="O10" s="67">
        <f t="shared" si="1"/>
        <v>0.84469696969696972</v>
      </c>
      <c r="P10" s="45" t="s">
        <v>84</v>
      </c>
    </row>
    <row r="11" spans="1:19">
      <c r="A11" s="9">
        <f t="shared" si="2"/>
        <v>6</v>
      </c>
      <c r="B11" s="53" t="s">
        <v>25</v>
      </c>
      <c r="C11" s="53" t="s">
        <v>57</v>
      </c>
      <c r="D11" s="53" t="s">
        <v>48</v>
      </c>
      <c r="E11" s="71">
        <v>7</v>
      </c>
      <c r="F11" s="57">
        <v>2</v>
      </c>
      <c r="G11" s="57">
        <v>10</v>
      </c>
      <c r="H11" s="57">
        <v>11</v>
      </c>
      <c r="I11" s="57">
        <v>1</v>
      </c>
      <c r="J11" s="57">
        <v>0</v>
      </c>
      <c r="K11" s="58">
        <v>0</v>
      </c>
      <c r="L11" s="58">
        <v>0</v>
      </c>
      <c r="M11" s="58">
        <v>0</v>
      </c>
      <c r="N11" s="75">
        <f t="shared" si="0"/>
        <v>215</v>
      </c>
      <c r="O11" s="67">
        <f t="shared" si="1"/>
        <v>0.81439393939393945</v>
      </c>
      <c r="P11" s="45" t="s">
        <v>85</v>
      </c>
    </row>
    <row r="12" spans="1:19">
      <c r="A12" s="9">
        <f t="shared" si="2"/>
        <v>7</v>
      </c>
      <c r="B12" s="53" t="s">
        <v>16</v>
      </c>
      <c r="C12" s="53" t="s">
        <v>50</v>
      </c>
      <c r="D12" s="53" t="s">
        <v>48</v>
      </c>
      <c r="E12" s="71">
        <v>1</v>
      </c>
      <c r="F12" s="57">
        <v>4</v>
      </c>
      <c r="G12" s="57">
        <v>8</v>
      </c>
      <c r="H12" s="57">
        <v>4</v>
      </c>
      <c r="I12" s="57">
        <v>7</v>
      </c>
      <c r="J12" s="57">
        <v>0</v>
      </c>
      <c r="K12" s="58">
        <v>1</v>
      </c>
      <c r="L12" s="58">
        <v>0</v>
      </c>
      <c r="M12" s="58">
        <v>0</v>
      </c>
      <c r="N12" s="75">
        <f t="shared" si="0"/>
        <v>193</v>
      </c>
      <c r="O12" s="67">
        <f t="shared" si="1"/>
        <v>0.73106060606060608</v>
      </c>
      <c r="P12" s="45" t="s">
        <v>86</v>
      </c>
    </row>
    <row r="13" spans="1:19">
      <c r="A13" s="80">
        <f t="shared" si="2"/>
        <v>8</v>
      </c>
      <c r="B13" s="81" t="s">
        <v>17</v>
      </c>
      <c r="C13" s="81" t="s">
        <v>51</v>
      </c>
      <c r="D13" s="81" t="s">
        <v>52</v>
      </c>
      <c r="E13" s="82">
        <v>1</v>
      </c>
      <c r="F13" s="83">
        <v>0</v>
      </c>
      <c r="G13" s="83">
        <v>1</v>
      </c>
      <c r="H13" s="83">
        <v>7</v>
      </c>
      <c r="I13" s="83">
        <v>10</v>
      </c>
      <c r="J13" s="83">
        <v>0</v>
      </c>
      <c r="K13" s="84">
        <v>0</v>
      </c>
      <c r="L13" s="84">
        <v>6</v>
      </c>
      <c r="M13" s="84">
        <v>0</v>
      </c>
      <c r="N13" s="85">
        <f t="shared" si="0"/>
        <v>122</v>
      </c>
      <c r="O13" s="86">
        <f t="shared" si="1"/>
        <v>0.4621212121212121</v>
      </c>
      <c r="P13" s="87" t="s">
        <v>82</v>
      </c>
    </row>
    <row r="14" spans="1:19">
      <c r="A14" s="9">
        <f t="shared" si="2"/>
        <v>9</v>
      </c>
      <c r="B14" s="53" t="s">
        <v>24</v>
      </c>
      <c r="C14" s="53" t="s">
        <v>51</v>
      </c>
      <c r="D14" s="53" t="s">
        <v>62</v>
      </c>
      <c r="E14" s="71">
        <v>7</v>
      </c>
      <c r="F14" s="57">
        <v>3</v>
      </c>
      <c r="G14" s="57">
        <v>5</v>
      </c>
      <c r="H14" s="57">
        <v>8</v>
      </c>
      <c r="I14" s="57">
        <v>8</v>
      </c>
      <c r="J14" s="57">
        <v>0</v>
      </c>
      <c r="K14" s="58">
        <v>0</v>
      </c>
      <c r="L14" s="58">
        <v>0</v>
      </c>
      <c r="M14" s="58">
        <v>0</v>
      </c>
      <c r="N14" s="75">
        <f t="shared" si="0"/>
        <v>187</v>
      </c>
      <c r="O14" s="67">
        <f t="shared" si="1"/>
        <v>0.70833333333333337</v>
      </c>
      <c r="P14" s="45" t="s">
        <v>82</v>
      </c>
    </row>
    <row r="15" spans="1:19">
      <c r="A15" s="80">
        <f t="shared" si="2"/>
        <v>10</v>
      </c>
      <c r="B15" s="81" t="s">
        <v>28</v>
      </c>
      <c r="C15" s="81" t="s">
        <v>57</v>
      </c>
      <c r="D15" s="81" t="s">
        <v>63</v>
      </c>
      <c r="E15" s="82">
        <v>7</v>
      </c>
      <c r="F15" s="83">
        <v>5</v>
      </c>
      <c r="G15" s="83">
        <v>6</v>
      </c>
      <c r="H15" s="83">
        <v>12</v>
      </c>
      <c r="I15" s="83">
        <v>1</v>
      </c>
      <c r="J15" s="83">
        <v>0</v>
      </c>
      <c r="K15" s="84">
        <v>0</v>
      </c>
      <c r="L15" s="84">
        <v>0</v>
      </c>
      <c r="M15" s="84">
        <v>0</v>
      </c>
      <c r="N15" s="85">
        <f t="shared" si="0"/>
        <v>216</v>
      </c>
      <c r="O15" s="86">
        <f t="shared" si="1"/>
        <v>0.81818181818181823</v>
      </c>
      <c r="P15" s="87" t="s">
        <v>82</v>
      </c>
    </row>
    <row r="16" spans="1:19">
      <c r="A16" s="80">
        <f t="shared" si="2"/>
        <v>11</v>
      </c>
      <c r="B16" s="81" t="s">
        <v>26</v>
      </c>
      <c r="C16" s="81" t="s">
        <v>50</v>
      </c>
      <c r="D16" s="81" t="s">
        <v>63</v>
      </c>
      <c r="E16" s="82">
        <v>7</v>
      </c>
      <c r="F16" s="83">
        <v>3</v>
      </c>
      <c r="G16" s="83">
        <v>8</v>
      </c>
      <c r="H16" s="83">
        <v>10</v>
      </c>
      <c r="I16" s="83">
        <v>3</v>
      </c>
      <c r="J16" s="83">
        <v>0</v>
      </c>
      <c r="K16" s="84">
        <v>0</v>
      </c>
      <c r="L16" s="84">
        <v>0</v>
      </c>
      <c r="M16" s="84">
        <v>0</v>
      </c>
      <c r="N16" s="85">
        <f t="shared" si="0"/>
        <v>208</v>
      </c>
      <c r="O16" s="86">
        <f t="shared" si="1"/>
        <v>0.78787878787878785</v>
      </c>
      <c r="P16" s="87" t="s">
        <v>83</v>
      </c>
    </row>
    <row r="17" spans="1:16">
      <c r="A17" s="9">
        <f t="shared" si="2"/>
        <v>12</v>
      </c>
      <c r="B17" s="53" t="s">
        <v>27</v>
      </c>
      <c r="C17" s="53" t="s">
        <v>57</v>
      </c>
      <c r="D17" s="53" t="s">
        <v>64</v>
      </c>
      <c r="E17" s="71">
        <v>7</v>
      </c>
      <c r="F17" s="57">
        <v>0</v>
      </c>
      <c r="G17" s="57">
        <v>5</v>
      </c>
      <c r="H17" s="57">
        <v>8</v>
      </c>
      <c r="I17" s="57">
        <v>10</v>
      </c>
      <c r="J17" s="57">
        <v>0</v>
      </c>
      <c r="K17" s="58">
        <v>0</v>
      </c>
      <c r="L17" s="58">
        <v>1</v>
      </c>
      <c r="M17" s="58">
        <v>0</v>
      </c>
      <c r="N17" s="75">
        <f t="shared" si="0"/>
        <v>165</v>
      </c>
      <c r="O17" s="67">
        <f t="shared" si="1"/>
        <v>0.625</v>
      </c>
      <c r="P17" s="45" t="s">
        <v>82</v>
      </c>
    </row>
    <row r="18" spans="1:16">
      <c r="A18" s="80">
        <f t="shared" si="2"/>
        <v>13</v>
      </c>
      <c r="B18" s="81" t="s">
        <v>39</v>
      </c>
      <c r="C18" s="81" t="s">
        <v>69</v>
      </c>
      <c r="D18" s="81" t="s">
        <v>71</v>
      </c>
      <c r="E18" s="82">
        <v>16</v>
      </c>
      <c r="F18" s="83">
        <v>1</v>
      </c>
      <c r="G18" s="83">
        <v>3</v>
      </c>
      <c r="H18" s="83">
        <v>6</v>
      </c>
      <c r="I18" s="83">
        <v>8</v>
      </c>
      <c r="J18" s="83">
        <v>3</v>
      </c>
      <c r="K18" s="84">
        <v>0</v>
      </c>
      <c r="L18" s="84">
        <v>2</v>
      </c>
      <c r="M18" s="84">
        <v>1</v>
      </c>
      <c r="N18" s="85">
        <f t="shared" si="0"/>
        <v>143</v>
      </c>
      <c r="O18" s="86">
        <f t="shared" si="1"/>
        <v>0.54166666666666663</v>
      </c>
      <c r="P18" s="87" t="s">
        <v>82</v>
      </c>
    </row>
    <row r="19" spans="1:16">
      <c r="A19" s="9">
        <f t="shared" si="2"/>
        <v>14</v>
      </c>
      <c r="B19" s="53" t="s">
        <v>36</v>
      </c>
      <c r="C19" s="53" t="s">
        <v>69</v>
      </c>
      <c r="D19" s="53" t="s">
        <v>54</v>
      </c>
      <c r="E19" s="71">
        <v>13</v>
      </c>
      <c r="F19" s="57">
        <v>2</v>
      </c>
      <c r="G19" s="57">
        <v>3</v>
      </c>
      <c r="H19" s="57">
        <v>2</v>
      </c>
      <c r="I19" s="57">
        <v>11</v>
      </c>
      <c r="J19" s="57">
        <v>1</v>
      </c>
      <c r="K19" s="58">
        <v>2</v>
      </c>
      <c r="L19" s="58">
        <v>0</v>
      </c>
      <c r="M19" s="58">
        <v>3</v>
      </c>
      <c r="N19" s="75">
        <f t="shared" si="0"/>
        <v>131</v>
      </c>
      <c r="O19" s="67">
        <f t="shared" si="1"/>
        <v>0.49621212121212122</v>
      </c>
      <c r="P19" s="45" t="s">
        <v>83</v>
      </c>
    </row>
    <row r="20" spans="1:16">
      <c r="A20" s="9">
        <f t="shared" si="2"/>
        <v>15</v>
      </c>
      <c r="B20" s="53" t="s">
        <v>41</v>
      </c>
      <c r="C20" s="53" t="s">
        <v>72</v>
      </c>
      <c r="D20" s="53" t="s">
        <v>54</v>
      </c>
      <c r="E20" s="71">
        <v>16</v>
      </c>
      <c r="F20" s="57">
        <v>1</v>
      </c>
      <c r="G20" s="57">
        <v>1</v>
      </c>
      <c r="H20" s="57">
        <v>7</v>
      </c>
      <c r="I20" s="57">
        <v>8</v>
      </c>
      <c r="J20" s="57">
        <v>0</v>
      </c>
      <c r="K20" s="58">
        <v>1</v>
      </c>
      <c r="L20" s="58">
        <v>4</v>
      </c>
      <c r="M20" s="58">
        <v>2</v>
      </c>
      <c r="N20" s="75">
        <f t="shared" si="0"/>
        <v>123</v>
      </c>
      <c r="O20" s="67">
        <f t="shared" si="1"/>
        <v>0.46590909090909088</v>
      </c>
      <c r="P20" s="45" t="s">
        <v>84</v>
      </c>
    </row>
    <row r="21" spans="1:16">
      <c r="A21" s="9">
        <f t="shared" si="2"/>
        <v>16</v>
      </c>
      <c r="B21" s="53" t="s">
        <v>19</v>
      </c>
      <c r="C21" s="53" t="s">
        <v>51</v>
      </c>
      <c r="D21" s="53" t="s">
        <v>54</v>
      </c>
      <c r="E21" s="71">
        <v>4</v>
      </c>
      <c r="F21" s="57">
        <v>0</v>
      </c>
      <c r="G21" s="57">
        <v>0</v>
      </c>
      <c r="H21" s="57">
        <v>7</v>
      </c>
      <c r="I21" s="57">
        <v>11</v>
      </c>
      <c r="J21" s="57">
        <v>0</v>
      </c>
      <c r="K21" s="58">
        <v>1</v>
      </c>
      <c r="L21" s="58">
        <v>0</v>
      </c>
      <c r="M21" s="58">
        <v>5</v>
      </c>
      <c r="N21" s="75">
        <f t="shared" si="0"/>
        <v>113</v>
      </c>
      <c r="O21" s="67">
        <f t="shared" si="1"/>
        <v>0.42803030303030304</v>
      </c>
      <c r="P21" s="45" t="s">
        <v>85</v>
      </c>
    </row>
    <row r="22" spans="1:16">
      <c r="A22" s="80">
        <f t="shared" si="2"/>
        <v>17</v>
      </c>
      <c r="B22" s="81" t="s">
        <v>42</v>
      </c>
      <c r="C22" s="81" t="s">
        <v>72</v>
      </c>
      <c r="D22" s="81" t="s">
        <v>73</v>
      </c>
      <c r="E22" s="82">
        <v>16</v>
      </c>
      <c r="F22" s="83">
        <v>1</v>
      </c>
      <c r="G22" s="83">
        <v>9</v>
      </c>
      <c r="H22" s="83">
        <v>8</v>
      </c>
      <c r="I22" s="83">
        <v>6</v>
      </c>
      <c r="J22" s="83">
        <v>0</v>
      </c>
      <c r="K22" s="84">
        <v>0</v>
      </c>
      <c r="L22" s="84">
        <v>0</v>
      </c>
      <c r="M22" s="84">
        <v>0</v>
      </c>
      <c r="N22" s="85">
        <f t="shared" si="0"/>
        <v>195</v>
      </c>
      <c r="O22" s="86">
        <f t="shared" si="1"/>
        <v>0.73863636363636365</v>
      </c>
      <c r="P22" s="87" t="s">
        <v>82</v>
      </c>
    </row>
    <row r="23" spans="1:16">
      <c r="A23" s="9">
        <f t="shared" si="2"/>
        <v>18</v>
      </c>
      <c r="B23" s="53" t="s">
        <v>75</v>
      </c>
      <c r="C23" s="53" t="s">
        <v>57</v>
      </c>
      <c r="D23" s="53" t="s">
        <v>76</v>
      </c>
      <c r="E23" s="71">
        <v>19</v>
      </c>
      <c r="F23" s="57">
        <v>3</v>
      </c>
      <c r="G23" s="57">
        <v>7</v>
      </c>
      <c r="H23" s="57">
        <v>6</v>
      </c>
      <c r="I23" s="57">
        <v>5</v>
      </c>
      <c r="J23" s="57">
        <v>0</v>
      </c>
      <c r="K23" s="58">
        <v>1</v>
      </c>
      <c r="L23" s="58">
        <v>1</v>
      </c>
      <c r="M23" s="58">
        <v>1</v>
      </c>
      <c r="N23" s="75">
        <f t="shared" si="0"/>
        <v>179</v>
      </c>
      <c r="O23" s="67">
        <f t="shared" si="1"/>
        <v>0.67803030303030298</v>
      </c>
      <c r="P23" s="45" t="s">
        <v>82</v>
      </c>
    </row>
    <row r="24" spans="1:16">
      <c r="A24" s="80">
        <f t="shared" si="2"/>
        <v>19</v>
      </c>
      <c r="B24" s="81" t="s">
        <v>33</v>
      </c>
      <c r="C24" s="81" t="s">
        <v>66</v>
      </c>
      <c r="D24" s="81" t="s">
        <v>67</v>
      </c>
      <c r="E24" s="82">
        <v>10</v>
      </c>
      <c r="F24" s="83">
        <v>1</v>
      </c>
      <c r="G24" s="83">
        <v>1</v>
      </c>
      <c r="H24" s="83">
        <v>3</v>
      </c>
      <c r="I24" s="83">
        <v>10</v>
      </c>
      <c r="J24" s="83">
        <v>2</v>
      </c>
      <c r="K24" s="84">
        <v>2</v>
      </c>
      <c r="L24" s="84">
        <v>3</v>
      </c>
      <c r="M24" s="84">
        <v>2</v>
      </c>
      <c r="N24" s="85">
        <f t="shared" si="0"/>
        <v>110</v>
      </c>
      <c r="O24" s="86">
        <f t="shared" si="1"/>
        <v>0.41666666666666669</v>
      </c>
      <c r="P24" s="87" t="s">
        <v>82</v>
      </c>
    </row>
    <row r="25" spans="1:16">
      <c r="A25" s="80">
        <f t="shared" si="2"/>
        <v>20</v>
      </c>
      <c r="B25" s="81" t="s">
        <v>40</v>
      </c>
      <c r="C25" s="81" t="s">
        <v>69</v>
      </c>
      <c r="D25" s="81" t="s">
        <v>67</v>
      </c>
      <c r="E25" s="82">
        <v>16</v>
      </c>
      <c r="F25" s="83">
        <v>0</v>
      </c>
      <c r="G25" s="83">
        <v>1</v>
      </c>
      <c r="H25" s="83">
        <v>3</v>
      </c>
      <c r="I25" s="83">
        <v>6</v>
      </c>
      <c r="J25" s="83">
        <v>1</v>
      </c>
      <c r="K25" s="84">
        <v>1</v>
      </c>
      <c r="L25" s="84">
        <v>6</v>
      </c>
      <c r="M25" s="84">
        <v>6</v>
      </c>
      <c r="N25" s="85">
        <f t="shared" si="0"/>
        <v>76</v>
      </c>
      <c r="O25" s="86">
        <f t="shared" si="1"/>
        <v>0.2878787878787879</v>
      </c>
      <c r="P25" s="87" t="s">
        <v>83</v>
      </c>
    </row>
    <row r="26" spans="1:16">
      <c r="A26" s="9">
        <f t="shared" si="2"/>
        <v>21</v>
      </c>
      <c r="B26" s="53" t="s">
        <v>38</v>
      </c>
      <c r="C26" s="53" t="s">
        <v>70</v>
      </c>
      <c r="D26" s="53" t="s">
        <v>65</v>
      </c>
      <c r="E26" s="71">
        <v>19</v>
      </c>
      <c r="F26" s="57">
        <v>3</v>
      </c>
      <c r="G26" s="57">
        <v>2</v>
      </c>
      <c r="H26" s="57">
        <v>7</v>
      </c>
      <c r="I26" s="57">
        <v>10</v>
      </c>
      <c r="J26" s="57">
        <v>0</v>
      </c>
      <c r="K26" s="58">
        <v>1</v>
      </c>
      <c r="L26" s="58">
        <v>1</v>
      </c>
      <c r="M26" s="58">
        <v>0</v>
      </c>
      <c r="N26" s="75">
        <f t="shared" si="0"/>
        <v>162</v>
      </c>
      <c r="O26" s="67">
        <f t="shared" si="1"/>
        <v>0.61363636363636365</v>
      </c>
      <c r="P26" s="45" t="s">
        <v>82</v>
      </c>
    </row>
    <row r="27" spans="1:16">
      <c r="A27" s="9">
        <f t="shared" si="2"/>
        <v>22</v>
      </c>
      <c r="B27" s="53" t="s">
        <v>32</v>
      </c>
      <c r="C27" s="53" t="s">
        <v>47</v>
      </c>
      <c r="D27" s="53" t="s">
        <v>65</v>
      </c>
      <c r="E27" s="71">
        <v>10</v>
      </c>
      <c r="F27" s="57">
        <v>1</v>
      </c>
      <c r="G27" s="57">
        <v>1</v>
      </c>
      <c r="H27" s="57">
        <v>10</v>
      </c>
      <c r="I27" s="57">
        <v>11</v>
      </c>
      <c r="J27" s="57">
        <v>0</v>
      </c>
      <c r="K27" s="58">
        <v>0</v>
      </c>
      <c r="L27" s="58">
        <v>1</v>
      </c>
      <c r="M27" s="58">
        <v>0</v>
      </c>
      <c r="N27" s="75">
        <f t="shared" si="0"/>
        <v>157</v>
      </c>
      <c r="O27" s="67">
        <f t="shared" si="1"/>
        <v>0.59469696969696972</v>
      </c>
      <c r="P27" s="45" t="s">
        <v>83</v>
      </c>
    </row>
    <row r="28" spans="1:16">
      <c r="A28" s="80">
        <f t="shared" si="2"/>
        <v>23</v>
      </c>
      <c r="B28" s="81" t="s">
        <v>34</v>
      </c>
      <c r="C28" s="81" t="s">
        <v>57</v>
      </c>
      <c r="D28" s="81" t="s">
        <v>68</v>
      </c>
      <c r="E28" s="82">
        <v>13</v>
      </c>
      <c r="F28" s="83">
        <v>0</v>
      </c>
      <c r="G28" s="83">
        <v>2</v>
      </c>
      <c r="H28" s="83">
        <v>6</v>
      </c>
      <c r="I28" s="83">
        <v>11</v>
      </c>
      <c r="J28" s="83">
        <v>0</v>
      </c>
      <c r="K28" s="84">
        <v>1</v>
      </c>
      <c r="L28" s="84">
        <v>2</v>
      </c>
      <c r="M28" s="84">
        <v>2</v>
      </c>
      <c r="N28" s="85">
        <f t="shared" si="0"/>
        <v>127</v>
      </c>
      <c r="O28" s="86">
        <f t="shared" si="1"/>
        <v>0.48106060606060608</v>
      </c>
      <c r="P28" s="87" t="s">
        <v>82</v>
      </c>
    </row>
    <row r="29" spans="1:16">
      <c r="A29" s="80">
        <f t="shared" si="2"/>
        <v>24</v>
      </c>
      <c r="B29" s="81" t="s">
        <v>79</v>
      </c>
      <c r="C29" s="81" t="s">
        <v>57</v>
      </c>
      <c r="D29" s="81" t="s">
        <v>68</v>
      </c>
      <c r="E29" s="82">
        <v>19</v>
      </c>
      <c r="F29" s="83">
        <v>2</v>
      </c>
      <c r="G29" s="83">
        <v>1</v>
      </c>
      <c r="H29" s="83">
        <v>4</v>
      </c>
      <c r="I29" s="83">
        <v>11</v>
      </c>
      <c r="J29" s="83">
        <v>0</v>
      </c>
      <c r="K29" s="84">
        <v>1</v>
      </c>
      <c r="L29" s="84">
        <v>1</v>
      </c>
      <c r="M29" s="84">
        <v>4</v>
      </c>
      <c r="N29" s="85">
        <f t="shared" si="0"/>
        <v>122</v>
      </c>
      <c r="O29" s="86">
        <f t="shared" si="1"/>
        <v>0.4621212121212121</v>
      </c>
      <c r="P29" s="87" t="s">
        <v>83</v>
      </c>
    </row>
    <row r="30" spans="1:16">
      <c r="A30" s="9">
        <f t="shared" si="2"/>
        <v>25</v>
      </c>
      <c r="B30" s="53" t="s">
        <v>21</v>
      </c>
      <c r="C30" s="53" t="s">
        <v>51</v>
      </c>
      <c r="D30" s="53" t="s">
        <v>58</v>
      </c>
      <c r="E30" s="71">
        <v>4</v>
      </c>
      <c r="F30" s="57">
        <v>1</v>
      </c>
      <c r="G30" s="57">
        <v>0</v>
      </c>
      <c r="H30" s="57">
        <v>3</v>
      </c>
      <c r="I30" s="57">
        <v>5</v>
      </c>
      <c r="J30" s="57">
        <v>1</v>
      </c>
      <c r="K30" s="58">
        <v>1</v>
      </c>
      <c r="L30" s="58">
        <v>10</v>
      </c>
      <c r="M30" s="58">
        <v>3</v>
      </c>
      <c r="N30" s="75">
        <f t="shared" si="0"/>
        <v>76</v>
      </c>
      <c r="O30" s="67">
        <f t="shared" si="1"/>
        <v>0.2878787878787879</v>
      </c>
      <c r="P30" s="45" t="s">
        <v>82</v>
      </c>
    </row>
    <row r="31" spans="1:16">
      <c r="A31" s="80">
        <f t="shared" si="2"/>
        <v>26</v>
      </c>
      <c r="B31" s="81" t="s">
        <v>44</v>
      </c>
      <c r="C31" s="81" t="s">
        <v>47</v>
      </c>
      <c r="D31" s="81" t="s">
        <v>49</v>
      </c>
      <c r="E31" s="82">
        <v>16</v>
      </c>
      <c r="F31" s="83">
        <v>3</v>
      </c>
      <c r="G31" s="83">
        <v>5</v>
      </c>
      <c r="H31" s="83">
        <v>11</v>
      </c>
      <c r="I31" s="83">
        <v>5</v>
      </c>
      <c r="J31" s="83">
        <v>0</v>
      </c>
      <c r="K31" s="84">
        <v>0</v>
      </c>
      <c r="L31" s="84">
        <v>0</v>
      </c>
      <c r="M31" s="84">
        <v>0</v>
      </c>
      <c r="N31" s="85">
        <f t="shared" si="0"/>
        <v>196</v>
      </c>
      <c r="O31" s="86">
        <f t="shared" si="1"/>
        <v>0.74242424242424243</v>
      </c>
      <c r="P31" s="87" t="s">
        <v>82</v>
      </c>
    </row>
    <row r="32" spans="1:16">
      <c r="A32" s="80">
        <f t="shared" si="2"/>
        <v>27</v>
      </c>
      <c r="B32" s="81" t="s">
        <v>45</v>
      </c>
      <c r="C32" s="81" t="s">
        <v>70</v>
      </c>
      <c r="D32" s="81" t="s">
        <v>49</v>
      </c>
      <c r="E32" s="82">
        <v>19</v>
      </c>
      <c r="F32" s="83">
        <v>1</v>
      </c>
      <c r="G32" s="83">
        <v>3</v>
      </c>
      <c r="H32" s="83">
        <v>12</v>
      </c>
      <c r="I32" s="83">
        <v>7</v>
      </c>
      <c r="J32" s="83">
        <v>0</v>
      </c>
      <c r="K32" s="84">
        <v>0</v>
      </c>
      <c r="L32" s="84">
        <v>1</v>
      </c>
      <c r="M32" s="84">
        <v>0</v>
      </c>
      <c r="N32" s="85">
        <f t="shared" si="0"/>
        <v>173</v>
      </c>
      <c r="O32" s="86">
        <f t="shared" si="1"/>
        <v>0.65530303030303028</v>
      </c>
      <c r="P32" s="87" t="s">
        <v>83</v>
      </c>
    </row>
    <row r="33" spans="1:16">
      <c r="A33" s="80">
        <f t="shared" si="2"/>
        <v>28</v>
      </c>
      <c r="B33" s="81" t="s">
        <v>46</v>
      </c>
      <c r="C33" s="81" t="s">
        <v>70</v>
      </c>
      <c r="D33" s="81" t="s">
        <v>49</v>
      </c>
      <c r="E33" s="82">
        <v>19</v>
      </c>
      <c r="F33" s="83">
        <v>1</v>
      </c>
      <c r="G33" s="83">
        <v>3</v>
      </c>
      <c r="H33" s="83">
        <v>9</v>
      </c>
      <c r="I33" s="83">
        <v>10</v>
      </c>
      <c r="J33" s="83">
        <v>0</v>
      </c>
      <c r="K33" s="84">
        <v>0</v>
      </c>
      <c r="L33" s="84">
        <v>1</v>
      </c>
      <c r="M33" s="84">
        <v>0</v>
      </c>
      <c r="N33" s="85">
        <f t="shared" si="0"/>
        <v>164</v>
      </c>
      <c r="O33" s="86">
        <f t="shared" si="1"/>
        <v>0.62121212121212122</v>
      </c>
      <c r="P33" s="87" t="s">
        <v>84</v>
      </c>
    </row>
    <row r="34" spans="1:16">
      <c r="A34" s="80">
        <f t="shared" si="2"/>
        <v>29</v>
      </c>
      <c r="B34" s="81" t="s">
        <v>15</v>
      </c>
      <c r="C34" s="81" t="s">
        <v>47</v>
      </c>
      <c r="D34" s="81" t="s">
        <v>49</v>
      </c>
      <c r="E34" s="82">
        <v>1</v>
      </c>
      <c r="F34" s="83">
        <v>1</v>
      </c>
      <c r="G34" s="83">
        <v>3</v>
      </c>
      <c r="H34" s="83">
        <v>9</v>
      </c>
      <c r="I34" s="83">
        <v>7</v>
      </c>
      <c r="J34" s="83">
        <v>0</v>
      </c>
      <c r="K34" s="84">
        <v>2</v>
      </c>
      <c r="L34" s="84">
        <v>2</v>
      </c>
      <c r="M34" s="84">
        <v>0</v>
      </c>
      <c r="N34" s="85">
        <f t="shared" si="0"/>
        <v>154</v>
      </c>
      <c r="O34" s="86">
        <f t="shared" si="1"/>
        <v>0.58333333333333337</v>
      </c>
      <c r="P34" s="87" t="s">
        <v>85</v>
      </c>
    </row>
    <row r="35" spans="1:16">
      <c r="A35" s="9">
        <f t="shared" si="2"/>
        <v>30</v>
      </c>
      <c r="B35" s="53" t="s">
        <v>78</v>
      </c>
      <c r="C35" s="53" t="s">
        <v>57</v>
      </c>
      <c r="D35" s="53" t="s">
        <v>77</v>
      </c>
      <c r="E35" s="71">
        <v>19</v>
      </c>
      <c r="F35" s="57">
        <v>3</v>
      </c>
      <c r="G35" s="57">
        <v>7</v>
      </c>
      <c r="H35" s="57">
        <v>7</v>
      </c>
      <c r="I35" s="57">
        <v>6</v>
      </c>
      <c r="J35" s="57">
        <v>0</v>
      </c>
      <c r="K35" s="58">
        <v>1</v>
      </c>
      <c r="L35" s="58">
        <v>0</v>
      </c>
      <c r="M35" s="58">
        <v>0</v>
      </c>
      <c r="N35" s="75">
        <f t="shared" si="0"/>
        <v>191</v>
      </c>
      <c r="O35" s="67">
        <f t="shared" si="1"/>
        <v>0.72348484848484851</v>
      </c>
      <c r="P35" s="45" t="s">
        <v>82</v>
      </c>
    </row>
    <row r="36" spans="1:16">
      <c r="A36" s="80">
        <f t="shared" si="2"/>
        <v>31</v>
      </c>
      <c r="B36" s="81" t="s">
        <v>23</v>
      </c>
      <c r="C36" s="81" t="s">
        <v>51</v>
      </c>
      <c r="D36" s="81" t="s">
        <v>61</v>
      </c>
      <c r="E36" s="82">
        <v>4</v>
      </c>
      <c r="F36" s="83">
        <v>0</v>
      </c>
      <c r="G36" s="83">
        <v>1</v>
      </c>
      <c r="H36" s="83">
        <v>1</v>
      </c>
      <c r="I36" s="83">
        <v>7</v>
      </c>
      <c r="J36" s="83">
        <v>0</v>
      </c>
      <c r="K36" s="84">
        <v>1</v>
      </c>
      <c r="L36" s="84">
        <v>1</v>
      </c>
      <c r="M36" s="84">
        <v>13</v>
      </c>
      <c r="N36" s="85">
        <f t="shared" si="0"/>
        <v>56</v>
      </c>
      <c r="O36" s="86">
        <f t="shared" si="1"/>
        <v>0.21212121212121213</v>
      </c>
      <c r="P36" s="87" t="s">
        <v>82</v>
      </c>
    </row>
    <row r="37" spans="1:16">
      <c r="A37" s="9">
        <f t="shared" si="2"/>
        <v>32</v>
      </c>
      <c r="B37" s="52" t="s">
        <v>22</v>
      </c>
      <c r="C37" s="52" t="s">
        <v>59</v>
      </c>
      <c r="D37" s="53" t="s">
        <v>60</v>
      </c>
      <c r="E37" s="71">
        <v>4</v>
      </c>
      <c r="F37" s="57">
        <v>2</v>
      </c>
      <c r="G37" s="57">
        <v>4</v>
      </c>
      <c r="H37" s="57">
        <v>8</v>
      </c>
      <c r="I37" s="57">
        <v>8</v>
      </c>
      <c r="J37" s="57">
        <v>0</v>
      </c>
      <c r="K37" s="58">
        <v>2</v>
      </c>
      <c r="L37" s="58">
        <v>0</v>
      </c>
      <c r="M37" s="58">
        <v>0</v>
      </c>
      <c r="N37" s="75">
        <f t="shared" si="0"/>
        <v>170</v>
      </c>
      <c r="O37" s="67">
        <f t="shared" si="1"/>
        <v>0.64393939393939392</v>
      </c>
      <c r="P37" s="45" t="s">
        <v>83</v>
      </c>
    </row>
    <row r="38" spans="1:16">
      <c r="A38" s="9">
        <f t="shared" si="2"/>
        <v>33</v>
      </c>
      <c r="B38" s="53" t="s">
        <v>37</v>
      </c>
      <c r="C38" s="53" t="s">
        <v>69</v>
      </c>
      <c r="D38" s="53" t="s">
        <v>60</v>
      </c>
      <c r="E38" s="71">
        <v>13</v>
      </c>
      <c r="F38" s="57">
        <v>1</v>
      </c>
      <c r="G38" s="57">
        <v>2</v>
      </c>
      <c r="H38" s="57">
        <v>8</v>
      </c>
      <c r="I38" s="57">
        <v>7</v>
      </c>
      <c r="J38" s="57">
        <v>1</v>
      </c>
      <c r="K38" s="58">
        <v>1</v>
      </c>
      <c r="L38" s="58">
        <v>2</v>
      </c>
      <c r="M38" s="58">
        <v>0</v>
      </c>
      <c r="N38" s="75">
        <f t="shared" ref="N38:N69" si="3">(11*F38)+(10*G38)+(8*H38)+(5*I38)+(4*J38)+(2*K38)+(1*L38)</f>
        <v>138</v>
      </c>
      <c r="O38" s="67">
        <f t="shared" ref="O38:O69" si="4">(N38/264)</f>
        <v>0.52272727272727271</v>
      </c>
      <c r="P38" s="45" t="s">
        <v>84</v>
      </c>
    </row>
    <row r="39" spans="1:16">
      <c r="A39" s="9">
        <f t="shared" si="2"/>
        <v>34</v>
      </c>
      <c r="B39" s="53" t="s">
        <v>30</v>
      </c>
      <c r="C39" s="53" t="s">
        <v>51</v>
      </c>
      <c r="D39" s="53" t="s">
        <v>60</v>
      </c>
      <c r="E39" s="71">
        <v>10</v>
      </c>
      <c r="F39" s="57">
        <v>1</v>
      </c>
      <c r="G39" s="57">
        <v>0</v>
      </c>
      <c r="H39" s="57">
        <v>6</v>
      </c>
      <c r="I39" s="57">
        <v>7</v>
      </c>
      <c r="J39" s="57">
        <v>0</v>
      </c>
      <c r="K39" s="58">
        <v>2</v>
      </c>
      <c r="L39" s="58">
        <v>5</v>
      </c>
      <c r="M39" s="58">
        <v>3</v>
      </c>
      <c r="N39" s="75">
        <f t="shared" si="3"/>
        <v>103</v>
      </c>
      <c r="O39" s="67">
        <f t="shared" si="4"/>
        <v>0.39015151515151514</v>
      </c>
      <c r="P39" s="45" t="s">
        <v>85</v>
      </c>
    </row>
    <row r="40" spans="1:16">
      <c r="A40" s="9">
        <f t="shared" si="2"/>
        <v>35</v>
      </c>
      <c r="B40" s="53" t="s">
        <v>29</v>
      </c>
      <c r="C40" s="53" t="s">
        <v>51</v>
      </c>
      <c r="D40" s="53" t="s">
        <v>60</v>
      </c>
      <c r="E40" s="71">
        <v>10</v>
      </c>
      <c r="F40" s="57">
        <v>0</v>
      </c>
      <c r="G40" s="57">
        <v>1</v>
      </c>
      <c r="H40" s="57">
        <v>0</v>
      </c>
      <c r="I40" s="57">
        <v>10</v>
      </c>
      <c r="J40" s="57">
        <v>0</v>
      </c>
      <c r="K40" s="58">
        <v>2</v>
      </c>
      <c r="L40" s="58">
        <v>5</v>
      </c>
      <c r="M40" s="58">
        <v>6</v>
      </c>
      <c r="N40" s="75">
        <f t="shared" si="3"/>
        <v>69</v>
      </c>
      <c r="O40" s="67">
        <f t="shared" si="4"/>
        <v>0.26136363636363635</v>
      </c>
      <c r="P40" s="45" t="s">
        <v>86</v>
      </c>
    </row>
    <row r="41" spans="1:16">
      <c r="A41" s="80">
        <f t="shared" ref="A41:A72" si="5">A40+1</f>
        <v>36</v>
      </c>
      <c r="B41" s="81" t="s">
        <v>43</v>
      </c>
      <c r="C41" s="81" t="s">
        <v>47</v>
      </c>
      <c r="D41" s="81" t="s">
        <v>74</v>
      </c>
      <c r="E41" s="82">
        <v>16</v>
      </c>
      <c r="F41" s="83">
        <v>0</v>
      </c>
      <c r="G41" s="83">
        <v>1</v>
      </c>
      <c r="H41" s="83">
        <v>5</v>
      </c>
      <c r="I41" s="83">
        <v>11</v>
      </c>
      <c r="J41" s="83">
        <v>0</v>
      </c>
      <c r="K41" s="84">
        <v>1</v>
      </c>
      <c r="L41" s="84">
        <v>3</v>
      </c>
      <c r="M41" s="84">
        <v>3</v>
      </c>
      <c r="N41" s="85">
        <f t="shared" si="3"/>
        <v>110</v>
      </c>
      <c r="O41" s="86">
        <f t="shared" si="4"/>
        <v>0.41666666666666669</v>
      </c>
      <c r="P41" s="87" t="s">
        <v>82</v>
      </c>
    </row>
    <row r="42" spans="1:16">
      <c r="A42" s="9">
        <f t="shared" si="5"/>
        <v>37</v>
      </c>
      <c r="B42" s="53" t="s">
        <v>35</v>
      </c>
      <c r="C42" s="53" t="s">
        <v>57</v>
      </c>
      <c r="D42" s="53" t="s">
        <v>80</v>
      </c>
      <c r="E42" s="71">
        <v>13</v>
      </c>
      <c r="F42" s="57">
        <v>1</v>
      </c>
      <c r="G42" s="57">
        <v>5</v>
      </c>
      <c r="H42" s="57">
        <v>8</v>
      </c>
      <c r="I42" s="57">
        <v>6</v>
      </c>
      <c r="J42" s="57">
        <v>1</v>
      </c>
      <c r="K42" s="58">
        <v>0</v>
      </c>
      <c r="L42" s="58">
        <v>2</v>
      </c>
      <c r="M42" s="58">
        <v>1</v>
      </c>
      <c r="N42" s="75">
        <f t="shared" si="3"/>
        <v>161</v>
      </c>
      <c r="O42" s="67">
        <f t="shared" si="4"/>
        <v>0.60984848484848486</v>
      </c>
      <c r="P42" s="45" t="s">
        <v>82</v>
      </c>
    </row>
    <row r="43" spans="1:16">
      <c r="A43" s="9">
        <f t="shared" si="5"/>
        <v>38</v>
      </c>
      <c r="B43" s="53"/>
      <c r="C43" s="53"/>
      <c r="D43" s="53"/>
      <c r="E43" s="71"/>
      <c r="F43" s="57"/>
      <c r="G43" s="57"/>
      <c r="H43" s="57"/>
      <c r="I43" s="57"/>
      <c r="J43" s="57"/>
      <c r="K43" s="58"/>
      <c r="L43" s="58"/>
      <c r="M43" s="58"/>
      <c r="N43" s="75">
        <f t="shared" si="3"/>
        <v>0</v>
      </c>
      <c r="O43" s="67">
        <f t="shared" si="4"/>
        <v>0</v>
      </c>
      <c r="P43" s="45"/>
    </row>
    <row r="44" spans="1:16">
      <c r="A44" s="9">
        <f t="shared" si="5"/>
        <v>39</v>
      </c>
      <c r="B44" s="3"/>
      <c r="C44" s="2"/>
      <c r="D44" s="2"/>
      <c r="E44" s="71"/>
      <c r="F44" s="57"/>
      <c r="G44" s="57"/>
      <c r="H44" s="57"/>
      <c r="I44" s="57"/>
      <c r="J44" s="57"/>
      <c r="K44" s="59"/>
      <c r="L44" s="60"/>
      <c r="M44" s="59"/>
      <c r="N44" s="75">
        <f t="shared" si="3"/>
        <v>0</v>
      </c>
      <c r="O44" s="67">
        <f t="shared" si="4"/>
        <v>0</v>
      </c>
      <c r="P44" s="45"/>
    </row>
    <row r="45" spans="1:16">
      <c r="A45" s="9">
        <f t="shared" si="5"/>
        <v>40</v>
      </c>
      <c r="B45" s="3"/>
      <c r="C45" s="2"/>
      <c r="D45" s="2"/>
      <c r="E45" s="71"/>
      <c r="F45" s="57"/>
      <c r="G45" s="57"/>
      <c r="H45" s="57"/>
      <c r="I45" s="57"/>
      <c r="J45" s="57"/>
      <c r="K45" s="59"/>
      <c r="L45" s="60"/>
      <c r="M45" s="59"/>
      <c r="N45" s="75">
        <f t="shared" si="3"/>
        <v>0</v>
      </c>
      <c r="O45" s="67">
        <f t="shared" si="4"/>
        <v>0</v>
      </c>
      <c r="P45" s="45"/>
    </row>
    <row r="46" spans="1:16">
      <c r="A46" s="9">
        <f t="shared" si="5"/>
        <v>41</v>
      </c>
      <c r="B46" s="3"/>
      <c r="C46" s="2"/>
      <c r="D46" s="2"/>
      <c r="E46" s="71"/>
      <c r="F46" s="57"/>
      <c r="G46" s="57"/>
      <c r="H46" s="57"/>
      <c r="I46" s="57"/>
      <c r="J46" s="57"/>
      <c r="K46" s="59"/>
      <c r="L46" s="60"/>
      <c r="M46" s="59"/>
      <c r="N46" s="75">
        <f t="shared" si="3"/>
        <v>0</v>
      </c>
      <c r="O46" s="67">
        <f t="shared" si="4"/>
        <v>0</v>
      </c>
      <c r="P46" s="45"/>
    </row>
    <row r="47" spans="1:16">
      <c r="A47" s="9">
        <f t="shared" si="5"/>
        <v>42</v>
      </c>
      <c r="B47" s="3"/>
      <c r="C47" s="2"/>
      <c r="D47" s="2"/>
      <c r="E47" s="71"/>
      <c r="F47" s="57"/>
      <c r="G47" s="57"/>
      <c r="H47" s="57"/>
      <c r="I47" s="57"/>
      <c r="J47" s="57"/>
      <c r="K47" s="59"/>
      <c r="L47" s="60"/>
      <c r="M47" s="59"/>
      <c r="N47" s="75">
        <f t="shared" si="3"/>
        <v>0</v>
      </c>
      <c r="O47" s="67">
        <f t="shared" si="4"/>
        <v>0</v>
      </c>
      <c r="P47" s="45"/>
    </row>
    <row r="48" spans="1:16">
      <c r="A48" s="9">
        <f t="shared" si="5"/>
        <v>43</v>
      </c>
      <c r="B48" s="3"/>
      <c r="C48" s="2"/>
      <c r="D48" s="2"/>
      <c r="E48" s="71"/>
      <c r="F48" s="57"/>
      <c r="G48" s="57"/>
      <c r="H48" s="57"/>
      <c r="I48" s="57"/>
      <c r="J48" s="57"/>
      <c r="K48" s="59"/>
      <c r="L48" s="60"/>
      <c r="M48" s="59"/>
      <c r="N48" s="75">
        <f t="shared" si="3"/>
        <v>0</v>
      </c>
      <c r="O48" s="67">
        <f t="shared" si="4"/>
        <v>0</v>
      </c>
      <c r="P48" s="45"/>
    </row>
    <row r="49" spans="1:16">
      <c r="A49" s="9">
        <f t="shared" si="5"/>
        <v>44</v>
      </c>
      <c r="B49" s="3"/>
      <c r="C49" s="2"/>
      <c r="D49" s="2"/>
      <c r="E49" s="71"/>
      <c r="F49" s="57"/>
      <c r="G49" s="57"/>
      <c r="H49" s="57"/>
      <c r="I49" s="57"/>
      <c r="J49" s="57"/>
      <c r="K49" s="59"/>
      <c r="L49" s="60"/>
      <c r="M49" s="59"/>
      <c r="N49" s="75">
        <f t="shared" si="3"/>
        <v>0</v>
      </c>
      <c r="O49" s="67">
        <f t="shared" si="4"/>
        <v>0</v>
      </c>
      <c r="P49" s="45"/>
    </row>
    <row r="50" spans="1:16">
      <c r="A50" s="9">
        <f t="shared" si="5"/>
        <v>45</v>
      </c>
      <c r="B50" s="3"/>
      <c r="C50" s="2"/>
      <c r="D50" s="2"/>
      <c r="E50" s="71"/>
      <c r="F50" s="57"/>
      <c r="G50" s="57"/>
      <c r="H50" s="57"/>
      <c r="I50" s="57"/>
      <c r="J50" s="57"/>
      <c r="K50" s="59"/>
      <c r="L50" s="60"/>
      <c r="M50" s="59"/>
      <c r="N50" s="75">
        <f t="shared" si="3"/>
        <v>0</v>
      </c>
      <c r="O50" s="67">
        <f t="shared" si="4"/>
        <v>0</v>
      </c>
      <c r="P50" s="45"/>
    </row>
    <row r="51" spans="1:16">
      <c r="A51" s="9">
        <f t="shared" si="5"/>
        <v>46</v>
      </c>
      <c r="B51" s="3"/>
      <c r="C51" s="2"/>
      <c r="D51" s="2"/>
      <c r="E51" s="71"/>
      <c r="F51" s="57"/>
      <c r="G51" s="57"/>
      <c r="H51" s="57"/>
      <c r="I51" s="57"/>
      <c r="J51" s="57"/>
      <c r="K51" s="59"/>
      <c r="L51" s="60"/>
      <c r="M51" s="59"/>
      <c r="N51" s="75">
        <f t="shared" si="3"/>
        <v>0</v>
      </c>
      <c r="O51" s="67">
        <f t="shared" si="4"/>
        <v>0</v>
      </c>
      <c r="P51" s="45"/>
    </row>
    <row r="52" spans="1:16">
      <c r="A52" s="9">
        <f t="shared" si="5"/>
        <v>47</v>
      </c>
      <c r="B52" s="3"/>
      <c r="C52" s="2"/>
      <c r="D52" s="2"/>
      <c r="E52" s="71"/>
      <c r="F52" s="57"/>
      <c r="G52" s="57"/>
      <c r="H52" s="57"/>
      <c r="I52" s="57"/>
      <c r="J52" s="57"/>
      <c r="K52" s="59"/>
      <c r="L52" s="60"/>
      <c r="M52" s="59"/>
      <c r="N52" s="75">
        <f t="shared" si="3"/>
        <v>0</v>
      </c>
      <c r="O52" s="67">
        <f t="shared" si="4"/>
        <v>0</v>
      </c>
      <c r="P52" s="45"/>
    </row>
    <row r="53" spans="1:16">
      <c r="A53" s="9">
        <f t="shared" si="5"/>
        <v>48</v>
      </c>
      <c r="B53" s="3"/>
      <c r="C53" s="2"/>
      <c r="D53" s="2"/>
      <c r="E53" s="71"/>
      <c r="F53" s="57"/>
      <c r="G53" s="57"/>
      <c r="H53" s="57"/>
      <c r="I53" s="57"/>
      <c r="J53" s="57"/>
      <c r="K53" s="59"/>
      <c r="L53" s="60"/>
      <c r="M53" s="59"/>
      <c r="N53" s="75">
        <f t="shared" si="3"/>
        <v>0</v>
      </c>
      <c r="O53" s="67">
        <f t="shared" si="4"/>
        <v>0</v>
      </c>
      <c r="P53" s="45"/>
    </row>
    <row r="54" spans="1:16">
      <c r="A54" s="9">
        <f t="shared" si="5"/>
        <v>49</v>
      </c>
      <c r="B54" s="3"/>
      <c r="C54" s="2"/>
      <c r="D54" s="2"/>
      <c r="E54" s="71"/>
      <c r="F54" s="57"/>
      <c r="G54" s="57"/>
      <c r="H54" s="57"/>
      <c r="I54" s="57"/>
      <c r="J54" s="57"/>
      <c r="K54" s="59"/>
      <c r="L54" s="60"/>
      <c r="M54" s="59"/>
      <c r="N54" s="75">
        <f t="shared" si="3"/>
        <v>0</v>
      </c>
      <c r="O54" s="67">
        <f t="shared" si="4"/>
        <v>0</v>
      </c>
      <c r="P54" s="45"/>
    </row>
    <row r="55" spans="1:16">
      <c r="A55" s="9">
        <f t="shared" si="5"/>
        <v>50</v>
      </c>
      <c r="B55" s="3"/>
      <c r="C55" s="2"/>
      <c r="D55" s="2"/>
      <c r="E55" s="71"/>
      <c r="F55" s="57"/>
      <c r="G55" s="57"/>
      <c r="H55" s="57"/>
      <c r="I55" s="57"/>
      <c r="J55" s="57"/>
      <c r="K55" s="59"/>
      <c r="L55" s="60"/>
      <c r="M55" s="59"/>
      <c r="N55" s="75">
        <f t="shared" si="3"/>
        <v>0</v>
      </c>
      <c r="O55" s="67">
        <f t="shared" si="4"/>
        <v>0</v>
      </c>
      <c r="P55" s="45"/>
    </row>
    <row r="56" spans="1:16">
      <c r="A56" s="9">
        <f t="shared" si="5"/>
        <v>51</v>
      </c>
      <c r="B56" s="3"/>
      <c r="C56" s="2"/>
      <c r="D56" s="2"/>
      <c r="E56" s="71"/>
      <c r="F56" s="57"/>
      <c r="G56" s="57"/>
      <c r="H56" s="57"/>
      <c r="I56" s="57"/>
      <c r="J56" s="57"/>
      <c r="K56" s="59"/>
      <c r="L56" s="60"/>
      <c r="M56" s="59"/>
      <c r="N56" s="75">
        <f t="shared" si="3"/>
        <v>0</v>
      </c>
      <c r="O56" s="67">
        <f t="shared" si="4"/>
        <v>0</v>
      </c>
      <c r="P56" s="45"/>
    </row>
    <row r="57" spans="1:16">
      <c r="A57" s="9">
        <f t="shared" si="5"/>
        <v>52</v>
      </c>
      <c r="B57" s="3"/>
      <c r="C57" s="2"/>
      <c r="D57" s="2"/>
      <c r="E57" s="71"/>
      <c r="F57" s="57"/>
      <c r="G57" s="57"/>
      <c r="H57" s="57"/>
      <c r="I57" s="57"/>
      <c r="J57" s="57"/>
      <c r="K57" s="59"/>
      <c r="L57" s="60"/>
      <c r="M57" s="59"/>
      <c r="N57" s="75">
        <f t="shared" si="3"/>
        <v>0</v>
      </c>
      <c r="O57" s="67">
        <f t="shared" si="4"/>
        <v>0</v>
      </c>
      <c r="P57" s="45"/>
    </row>
    <row r="58" spans="1:16">
      <c r="A58" s="9">
        <f t="shared" si="5"/>
        <v>53</v>
      </c>
      <c r="B58" s="3"/>
      <c r="C58" s="2"/>
      <c r="D58" s="2"/>
      <c r="E58" s="71"/>
      <c r="F58" s="57"/>
      <c r="G58" s="57"/>
      <c r="H58" s="57"/>
      <c r="I58" s="57"/>
      <c r="J58" s="57"/>
      <c r="K58" s="59"/>
      <c r="L58" s="60"/>
      <c r="M58" s="59"/>
      <c r="N58" s="75">
        <f t="shared" si="3"/>
        <v>0</v>
      </c>
      <c r="O58" s="67">
        <f t="shared" si="4"/>
        <v>0</v>
      </c>
      <c r="P58" s="45"/>
    </row>
    <row r="59" spans="1:16">
      <c r="A59" s="9">
        <f t="shared" si="5"/>
        <v>54</v>
      </c>
      <c r="B59" s="3"/>
      <c r="C59" s="2"/>
      <c r="D59" s="2"/>
      <c r="E59" s="71"/>
      <c r="F59" s="57"/>
      <c r="G59" s="57"/>
      <c r="H59" s="57"/>
      <c r="I59" s="57"/>
      <c r="J59" s="57"/>
      <c r="K59" s="59"/>
      <c r="L59" s="60"/>
      <c r="M59" s="59"/>
      <c r="N59" s="75">
        <f t="shared" si="3"/>
        <v>0</v>
      </c>
      <c r="O59" s="67">
        <f t="shared" si="4"/>
        <v>0</v>
      </c>
      <c r="P59" s="45"/>
    </row>
    <row r="60" spans="1:16">
      <c r="A60" s="9">
        <f t="shared" si="5"/>
        <v>55</v>
      </c>
      <c r="B60" s="3"/>
      <c r="C60" s="2"/>
      <c r="D60" s="2"/>
      <c r="E60" s="71"/>
      <c r="F60" s="57"/>
      <c r="G60" s="57"/>
      <c r="H60" s="57"/>
      <c r="I60" s="57"/>
      <c r="J60" s="57"/>
      <c r="K60" s="59"/>
      <c r="L60" s="60"/>
      <c r="M60" s="59"/>
      <c r="N60" s="75">
        <f t="shared" si="3"/>
        <v>0</v>
      </c>
      <c r="O60" s="67">
        <f t="shared" si="4"/>
        <v>0</v>
      </c>
      <c r="P60" s="45"/>
    </row>
    <row r="61" spans="1:16">
      <c r="A61" s="9">
        <f t="shared" si="5"/>
        <v>56</v>
      </c>
      <c r="B61" s="3"/>
      <c r="C61" s="2"/>
      <c r="D61" s="2"/>
      <c r="E61" s="71"/>
      <c r="F61" s="57"/>
      <c r="G61" s="57"/>
      <c r="H61" s="57"/>
      <c r="I61" s="57"/>
      <c r="J61" s="57"/>
      <c r="K61" s="59"/>
      <c r="L61" s="60"/>
      <c r="M61" s="59"/>
      <c r="N61" s="75">
        <f t="shared" si="3"/>
        <v>0</v>
      </c>
      <c r="O61" s="67">
        <f t="shared" si="4"/>
        <v>0</v>
      </c>
      <c r="P61" s="45"/>
    </row>
    <row r="62" spans="1:16">
      <c r="A62" s="9">
        <f t="shared" si="5"/>
        <v>57</v>
      </c>
      <c r="B62" s="3"/>
      <c r="C62" s="2"/>
      <c r="D62" s="2"/>
      <c r="E62" s="71"/>
      <c r="F62" s="57"/>
      <c r="G62" s="57"/>
      <c r="H62" s="57"/>
      <c r="I62" s="57"/>
      <c r="J62" s="57"/>
      <c r="K62" s="59"/>
      <c r="L62" s="60"/>
      <c r="M62" s="59"/>
      <c r="N62" s="75">
        <f t="shared" si="3"/>
        <v>0</v>
      </c>
      <c r="O62" s="67">
        <f t="shared" si="4"/>
        <v>0</v>
      </c>
      <c r="P62" s="45"/>
    </row>
    <row r="63" spans="1:16">
      <c r="A63" s="9">
        <f t="shared" si="5"/>
        <v>58</v>
      </c>
      <c r="B63" s="3"/>
      <c r="C63" s="2"/>
      <c r="D63" s="2"/>
      <c r="E63" s="71"/>
      <c r="F63" s="57"/>
      <c r="G63" s="57"/>
      <c r="H63" s="57"/>
      <c r="I63" s="57"/>
      <c r="J63" s="57"/>
      <c r="K63" s="59"/>
      <c r="L63" s="60"/>
      <c r="M63" s="59"/>
      <c r="N63" s="75">
        <f t="shared" si="3"/>
        <v>0</v>
      </c>
      <c r="O63" s="67">
        <f t="shared" si="4"/>
        <v>0</v>
      </c>
      <c r="P63" s="45"/>
    </row>
    <row r="64" spans="1:16">
      <c r="A64" s="9">
        <f t="shared" si="5"/>
        <v>59</v>
      </c>
      <c r="B64" s="3"/>
      <c r="C64" s="2"/>
      <c r="D64" s="2"/>
      <c r="E64" s="71"/>
      <c r="F64" s="57"/>
      <c r="G64" s="57"/>
      <c r="H64" s="57"/>
      <c r="I64" s="57"/>
      <c r="J64" s="57"/>
      <c r="K64" s="59"/>
      <c r="L64" s="60"/>
      <c r="M64" s="59"/>
      <c r="N64" s="75">
        <f t="shared" si="3"/>
        <v>0</v>
      </c>
      <c r="O64" s="67">
        <f t="shared" si="4"/>
        <v>0</v>
      </c>
      <c r="P64" s="45"/>
    </row>
    <row r="65" spans="1:16">
      <c r="A65" s="9">
        <f t="shared" si="5"/>
        <v>60</v>
      </c>
      <c r="B65" s="3"/>
      <c r="C65" s="2"/>
      <c r="D65" s="2"/>
      <c r="E65" s="71"/>
      <c r="F65" s="57"/>
      <c r="G65" s="57"/>
      <c r="H65" s="57"/>
      <c r="I65" s="57"/>
      <c r="J65" s="57"/>
      <c r="K65" s="59"/>
      <c r="L65" s="60"/>
      <c r="M65" s="59"/>
      <c r="N65" s="75">
        <f t="shared" si="3"/>
        <v>0</v>
      </c>
      <c r="O65" s="67">
        <f t="shared" si="4"/>
        <v>0</v>
      </c>
      <c r="P65" s="45"/>
    </row>
    <row r="66" spans="1:16">
      <c r="A66" s="9">
        <f t="shared" si="5"/>
        <v>61</v>
      </c>
      <c r="B66" s="3"/>
      <c r="C66" s="2"/>
      <c r="D66" s="2"/>
      <c r="E66" s="71"/>
      <c r="F66" s="57"/>
      <c r="G66" s="57"/>
      <c r="H66" s="57"/>
      <c r="I66" s="57"/>
      <c r="J66" s="57"/>
      <c r="K66" s="59"/>
      <c r="L66" s="60"/>
      <c r="M66" s="59"/>
      <c r="N66" s="75">
        <f t="shared" si="3"/>
        <v>0</v>
      </c>
      <c r="O66" s="67">
        <f t="shared" si="4"/>
        <v>0</v>
      </c>
      <c r="P66" s="45"/>
    </row>
    <row r="67" spans="1:16">
      <c r="A67" s="9">
        <f t="shared" si="5"/>
        <v>62</v>
      </c>
      <c r="B67" s="3"/>
      <c r="C67" s="2"/>
      <c r="D67" s="2"/>
      <c r="E67" s="71"/>
      <c r="F67" s="57"/>
      <c r="G67" s="57"/>
      <c r="H67" s="57"/>
      <c r="I67" s="57"/>
      <c r="J67" s="57"/>
      <c r="K67" s="59"/>
      <c r="L67" s="60"/>
      <c r="M67" s="59"/>
      <c r="N67" s="75">
        <f t="shared" si="3"/>
        <v>0</v>
      </c>
      <c r="O67" s="67">
        <f t="shared" si="4"/>
        <v>0</v>
      </c>
      <c r="P67" s="45"/>
    </row>
    <row r="68" spans="1:16">
      <c r="A68" s="9">
        <f t="shared" si="5"/>
        <v>63</v>
      </c>
      <c r="B68" s="3"/>
      <c r="C68" s="2"/>
      <c r="D68" s="2"/>
      <c r="E68" s="71"/>
      <c r="F68" s="57"/>
      <c r="G68" s="57"/>
      <c r="H68" s="57"/>
      <c r="I68" s="57"/>
      <c r="J68" s="57"/>
      <c r="K68" s="59"/>
      <c r="L68" s="60"/>
      <c r="M68" s="59"/>
      <c r="N68" s="75">
        <f t="shared" si="3"/>
        <v>0</v>
      </c>
      <c r="O68" s="67">
        <f t="shared" si="4"/>
        <v>0</v>
      </c>
      <c r="P68" s="45"/>
    </row>
    <row r="69" spans="1:16">
      <c r="A69" s="9">
        <f t="shared" si="5"/>
        <v>64</v>
      </c>
      <c r="B69" s="3"/>
      <c r="C69" s="2"/>
      <c r="D69" s="2"/>
      <c r="E69" s="71"/>
      <c r="F69" s="57"/>
      <c r="G69" s="57"/>
      <c r="H69" s="57"/>
      <c r="I69" s="57"/>
      <c r="J69" s="57"/>
      <c r="K69" s="59"/>
      <c r="L69" s="60"/>
      <c r="M69" s="59"/>
      <c r="N69" s="75">
        <f t="shared" si="3"/>
        <v>0</v>
      </c>
      <c r="O69" s="67">
        <f t="shared" si="4"/>
        <v>0</v>
      </c>
      <c r="P69" s="45"/>
    </row>
    <row r="70" spans="1:16">
      <c r="A70" s="9">
        <f t="shared" si="5"/>
        <v>65</v>
      </c>
      <c r="B70" s="3"/>
      <c r="C70" s="2"/>
      <c r="D70" s="2"/>
      <c r="E70" s="71"/>
      <c r="F70" s="57"/>
      <c r="G70" s="57"/>
      <c r="H70" s="57"/>
      <c r="I70" s="57"/>
      <c r="J70" s="57"/>
      <c r="K70" s="59"/>
      <c r="L70" s="60"/>
      <c r="M70" s="59"/>
      <c r="N70" s="75">
        <f t="shared" ref="N70:N97" si="6">(11*F70)+(10*G70)+(8*H70)+(5*I70)+(4*J70)+(2*K70)+(1*L70)</f>
        <v>0</v>
      </c>
      <c r="O70" s="67">
        <f t="shared" ref="O70:O101" si="7">(N70/264)</f>
        <v>0</v>
      </c>
      <c r="P70" s="45"/>
    </row>
    <row r="71" spans="1:16">
      <c r="A71" s="9">
        <f t="shared" si="5"/>
        <v>66</v>
      </c>
      <c r="B71" s="3"/>
      <c r="C71" s="2"/>
      <c r="D71" s="2"/>
      <c r="E71" s="71"/>
      <c r="F71" s="57"/>
      <c r="G71" s="57"/>
      <c r="H71" s="57"/>
      <c r="I71" s="57"/>
      <c r="J71" s="57"/>
      <c r="K71" s="59"/>
      <c r="L71" s="60"/>
      <c r="M71" s="59"/>
      <c r="N71" s="75">
        <f t="shared" si="6"/>
        <v>0</v>
      </c>
      <c r="O71" s="67">
        <f t="shared" si="7"/>
        <v>0</v>
      </c>
      <c r="P71" s="45"/>
    </row>
    <row r="72" spans="1:16">
      <c r="A72" s="9">
        <f t="shared" si="5"/>
        <v>67</v>
      </c>
      <c r="B72" s="3"/>
      <c r="C72" s="2"/>
      <c r="D72" s="2"/>
      <c r="E72" s="71"/>
      <c r="F72" s="57"/>
      <c r="G72" s="57"/>
      <c r="H72" s="57"/>
      <c r="I72" s="57"/>
      <c r="J72" s="57"/>
      <c r="K72" s="59"/>
      <c r="L72" s="60"/>
      <c r="M72" s="59"/>
      <c r="N72" s="75">
        <f t="shared" si="6"/>
        <v>0</v>
      </c>
      <c r="O72" s="67">
        <f t="shared" si="7"/>
        <v>0</v>
      </c>
      <c r="P72" s="45"/>
    </row>
    <row r="73" spans="1:16">
      <c r="A73" s="9">
        <f t="shared" ref="A73:A97" si="8">A72+1</f>
        <v>68</v>
      </c>
      <c r="B73" s="3"/>
      <c r="C73" s="2"/>
      <c r="D73" s="2"/>
      <c r="E73" s="71"/>
      <c r="F73" s="57"/>
      <c r="G73" s="57"/>
      <c r="H73" s="57"/>
      <c r="I73" s="57"/>
      <c r="J73" s="57"/>
      <c r="K73" s="59"/>
      <c r="L73" s="60"/>
      <c r="M73" s="59"/>
      <c r="N73" s="75">
        <f t="shared" si="6"/>
        <v>0</v>
      </c>
      <c r="O73" s="67">
        <f t="shared" si="7"/>
        <v>0</v>
      </c>
      <c r="P73" s="45"/>
    </row>
    <row r="74" spans="1:16">
      <c r="A74" s="9">
        <f t="shared" si="8"/>
        <v>69</v>
      </c>
      <c r="B74" s="3"/>
      <c r="C74" s="2"/>
      <c r="D74" s="2"/>
      <c r="E74" s="71"/>
      <c r="F74" s="57"/>
      <c r="G74" s="57"/>
      <c r="H74" s="57"/>
      <c r="I74" s="57"/>
      <c r="J74" s="57"/>
      <c r="K74" s="59"/>
      <c r="L74" s="60"/>
      <c r="M74" s="59"/>
      <c r="N74" s="75">
        <f t="shared" si="6"/>
        <v>0</v>
      </c>
      <c r="O74" s="67">
        <f t="shared" si="7"/>
        <v>0</v>
      </c>
      <c r="P74" s="45"/>
    </row>
    <row r="75" spans="1:16">
      <c r="A75" s="9">
        <f t="shared" si="8"/>
        <v>70</v>
      </c>
      <c r="B75" s="3"/>
      <c r="C75" s="2"/>
      <c r="D75" s="2"/>
      <c r="E75" s="71"/>
      <c r="F75" s="57"/>
      <c r="G75" s="57"/>
      <c r="H75" s="57"/>
      <c r="I75" s="57"/>
      <c r="J75" s="57"/>
      <c r="K75" s="59"/>
      <c r="L75" s="60"/>
      <c r="M75" s="59"/>
      <c r="N75" s="75">
        <f t="shared" si="6"/>
        <v>0</v>
      </c>
      <c r="O75" s="67">
        <f t="shared" si="7"/>
        <v>0</v>
      </c>
      <c r="P75" s="45"/>
    </row>
    <row r="76" spans="1:16">
      <c r="A76" s="9">
        <f t="shared" si="8"/>
        <v>71</v>
      </c>
      <c r="B76" s="3"/>
      <c r="C76" s="2"/>
      <c r="D76" s="2"/>
      <c r="E76" s="71"/>
      <c r="F76" s="57"/>
      <c r="G76" s="57"/>
      <c r="H76" s="57"/>
      <c r="I76" s="57"/>
      <c r="J76" s="57"/>
      <c r="K76" s="59"/>
      <c r="L76" s="60"/>
      <c r="M76" s="59"/>
      <c r="N76" s="75">
        <f t="shared" si="6"/>
        <v>0</v>
      </c>
      <c r="O76" s="67">
        <f t="shared" si="7"/>
        <v>0</v>
      </c>
      <c r="P76" s="45"/>
    </row>
    <row r="77" spans="1:16">
      <c r="A77" s="9">
        <f t="shared" si="8"/>
        <v>72</v>
      </c>
      <c r="B77" s="3"/>
      <c r="C77" s="2"/>
      <c r="D77" s="2"/>
      <c r="E77" s="71"/>
      <c r="F77" s="57"/>
      <c r="G77" s="57"/>
      <c r="H77" s="57"/>
      <c r="I77" s="57"/>
      <c r="J77" s="57"/>
      <c r="K77" s="59"/>
      <c r="L77" s="60"/>
      <c r="M77" s="59"/>
      <c r="N77" s="75">
        <f t="shared" si="6"/>
        <v>0</v>
      </c>
      <c r="O77" s="67">
        <f t="shared" si="7"/>
        <v>0</v>
      </c>
      <c r="P77" s="45"/>
    </row>
    <row r="78" spans="1:16">
      <c r="A78" s="9">
        <f t="shared" si="8"/>
        <v>73</v>
      </c>
      <c r="B78" s="3"/>
      <c r="C78" s="2"/>
      <c r="D78" s="2"/>
      <c r="E78" s="71"/>
      <c r="F78" s="57"/>
      <c r="G78" s="57"/>
      <c r="H78" s="57"/>
      <c r="I78" s="57"/>
      <c r="J78" s="57"/>
      <c r="K78" s="59"/>
      <c r="L78" s="60"/>
      <c r="M78" s="59"/>
      <c r="N78" s="75">
        <f t="shared" si="6"/>
        <v>0</v>
      </c>
      <c r="O78" s="67">
        <f t="shared" si="7"/>
        <v>0</v>
      </c>
      <c r="P78" s="45"/>
    </row>
    <row r="79" spans="1:16">
      <c r="A79" s="9">
        <f t="shared" si="8"/>
        <v>74</v>
      </c>
      <c r="B79" s="3"/>
      <c r="C79" s="2"/>
      <c r="D79" s="2"/>
      <c r="E79" s="71"/>
      <c r="F79" s="57"/>
      <c r="G79" s="57"/>
      <c r="H79" s="57"/>
      <c r="I79" s="57"/>
      <c r="J79" s="57"/>
      <c r="K79" s="59"/>
      <c r="L79" s="60"/>
      <c r="M79" s="59"/>
      <c r="N79" s="75">
        <f t="shared" si="6"/>
        <v>0</v>
      </c>
      <c r="O79" s="67">
        <f t="shared" si="7"/>
        <v>0</v>
      </c>
      <c r="P79" s="45"/>
    </row>
    <row r="80" spans="1:16">
      <c r="A80" s="9">
        <f t="shared" si="8"/>
        <v>75</v>
      </c>
      <c r="B80" s="3"/>
      <c r="C80" s="2"/>
      <c r="D80" s="2"/>
      <c r="E80" s="71"/>
      <c r="F80" s="57"/>
      <c r="G80" s="57"/>
      <c r="H80" s="57"/>
      <c r="I80" s="57"/>
      <c r="J80" s="57"/>
      <c r="K80" s="59"/>
      <c r="L80" s="60"/>
      <c r="M80" s="59"/>
      <c r="N80" s="75">
        <f t="shared" si="6"/>
        <v>0</v>
      </c>
      <c r="O80" s="67">
        <f t="shared" si="7"/>
        <v>0</v>
      </c>
      <c r="P80" s="45"/>
    </row>
    <row r="81" spans="1:16">
      <c r="A81" s="9">
        <f t="shared" si="8"/>
        <v>76</v>
      </c>
      <c r="B81" s="3"/>
      <c r="C81" s="2"/>
      <c r="D81" s="2"/>
      <c r="E81" s="71"/>
      <c r="F81" s="57"/>
      <c r="G81" s="57"/>
      <c r="H81" s="57"/>
      <c r="I81" s="57"/>
      <c r="J81" s="57"/>
      <c r="K81" s="59"/>
      <c r="L81" s="60"/>
      <c r="M81" s="59"/>
      <c r="N81" s="75">
        <f t="shared" si="6"/>
        <v>0</v>
      </c>
      <c r="O81" s="67">
        <f t="shared" si="7"/>
        <v>0</v>
      </c>
      <c r="P81" s="45"/>
    </row>
    <row r="82" spans="1:16">
      <c r="A82" s="9">
        <f t="shared" si="8"/>
        <v>77</v>
      </c>
      <c r="B82" s="3"/>
      <c r="C82" s="2"/>
      <c r="D82" s="2"/>
      <c r="E82" s="71"/>
      <c r="F82" s="57"/>
      <c r="G82" s="57"/>
      <c r="H82" s="57"/>
      <c r="I82" s="57"/>
      <c r="J82" s="57"/>
      <c r="K82" s="59"/>
      <c r="L82" s="60"/>
      <c r="M82" s="59"/>
      <c r="N82" s="75">
        <f t="shared" si="6"/>
        <v>0</v>
      </c>
      <c r="O82" s="67">
        <f t="shared" si="7"/>
        <v>0</v>
      </c>
      <c r="P82" s="45"/>
    </row>
    <row r="83" spans="1:16">
      <c r="A83" s="9">
        <f t="shared" si="8"/>
        <v>78</v>
      </c>
      <c r="B83" s="3"/>
      <c r="C83" s="2"/>
      <c r="D83" s="2"/>
      <c r="E83" s="71"/>
      <c r="F83" s="57"/>
      <c r="G83" s="57"/>
      <c r="H83" s="57"/>
      <c r="I83" s="57"/>
      <c r="J83" s="57"/>
      <c r="K83" s="59"/>
      <c r="L83" s="60"/>
      <c r="M83" s="59"/>
      <c r="N83" s="75">
        <f t="shared" si="6"/>
        <v>0</v>
      </c>
      <c r="O83" s="67">
        <f t="shared" si="7"/>
        <v>0</v>
      </c>
      <c r="P83" s="45"/>
    </row>
    <row r="84" spans="1:16">
      <c r="A84" s="9">
        <f t="shared" si="8"/>
        <v>79</v>
      </c>
      <c r="B84" s="3"/>
      <c r="C84" s="2"/>
      <c r="D84" s="2"/>
      <c r="E84" s="71"/>
      <c r="F84" s="57"/>
      <c r="G84" s="57"/>
      <c r="H84" s="57"/>
      <c r="I84" s="57"/>
      <c r="J84" s="57"/>
      <c r="K84" s="59"/>
      <c r="L84" s="60"/>
      <c r="M84" s="59"/>
      <c r="N84" s="75">
        <f t="shared" si="6"/>
        <v>0</v>
      </c>
      <c r="O84" s="67">
        <f t="shared" si="7"/>
        <v>0</v>
      </c>
      <c r="P84" s="45"/>
    </row>
    <row r="85" spans="1:16">
      <c r="A85" s="9">
        <f t="shared" si="8"/>
        <v>80</v>
      </c>
      <c r="B85" s="3"/>
      <c r="C85" s="2"/>
      <c r="D85" s="2"/>
      <c r="E85" s="71"/>
      <c r="F85" s="57"/>
      <c r="G85" s="57"/>
      <c r="H85" s="57"/>
      <c r="I85" s="57"/>
      <c r="J85" s="57"/>
      <c r="K85" s="59"/>
      <c r="L85" s="60"/>
      <c r="M85" s="59"/>
      <c r="N85" s="75">
        <f t="shared" si="6"/>
        <v>0</v>
      </c>
      <c r="O85" s="67">
        <f t="shared" si="7"/>
        <v>0</v>
      </c>
      <c r="P85" s="45"/>
    </row>
    <row r="86" spans="1:16">
      <c r="A86" s="9">
        <f t="shared" si="8"/>
        <v>81</v>
      </c>
      <c r="B86" s="3"/>
      <c r="C86" s="2"/>
      <c r="D86" s="2"/>
      <c r="E86" s="71"/>
      <c r="F86" s="57"/>
      <c r="G86" s="57"/>
      <c r="H86" s="57"/>
      <c r="I86" s="57"/>
      <c r="J86" s="57"/>
      <c r="K86" s="59"/>
      <c r="L86" s="60"/>
      <c r="M86" s="59"/>
      <c r="N86" s="75">
        <f t="shared" si="6"/>
        <v>0</v>
      </c>
      <c r="O86" s="67">
        <f t="shared" si="7"/>
        <v>0</v>
      </c>
      <c r="P86" s="45"/>
    </row>
    <row r="87" spans="1:16">
      <c r="A87" s="9">
        <f t="shared" si="8"/>
        <v>82</v>
      </c>
      <c r="B87" s="3"/>
      <c r="C87" s="2"/>
      <c r="D87" s="2"/>
      <c r="E87" s="71"/>
      <c r="F87" s="57"/>
      <c r="G87" s="57"/>
      <c r="H87" s="57"/>
      <c r="I87" s="57"/>
      <c r="J87" s="57"/>
      <c r="K87" s="59"/>
      <c r="L87" s="60"/>
      <c r="M87" s="59"/>
      <c r="N87" s="75">
        <f t="shared" si="6"/>
        <v>0</v>
      </c>
      <c r="O87" s="67">
        <f t="shared" si="7"/>
        <v>0</v>
      </c>
      <c r="P87" s="45"/>
    </row>
    <row r="88" spans="1:16">
      <c r="A88" s="9">
        <f t="shared" si="8"/>
        <v>83</v>
      </c>
      <c r="B88" s="3"/>
      <c r="C88" s="2"/>
      <c r="D88" s="2"/>
      <c r="E88" s="71"/>
      <c r="F88" s="57"/>
      <c r="G88" s="57"/>
      <c r="H88" s="57"/>
      <c r="I88" s="57"/>
      <c r="J88" s="57"/>
      <c r="K88" s="59"/>
      <c r="L88" s="60"/>
      <c r="M88" s="59"/>
      <c r="N88" s="75">
        <f t="shared" si="6"/>
        <v>0</v>
      </c>
      <c r="O88" s="67">
        <f t="shared" si="7"/>
        <v>0</v>
      </c>
      <c r="P88" s="45"/>
    </row>
    <row r="89" spans="1:16">
      <c r="A89" s="9">
        <f t="shared" si="8"/>
        <v>84</v>
      </c>
      <c r="B89" s="3"/>
      <c r="C89" s="2"/>
      <c r="D89" s="2"/>
      <c r="E89" s="71"/>
      <c r="F89" s="57"/>
      <c r="G89" s="57"/>
      <c r="H89" s="57"/>
      <c r="I89" s="57"/>
      <c r="J89" s="57"/>
      <c r="K89" s="59"/>
      <c r="L89" s="60"/>
      <c r="M89" s="59"/>
      <c r="N89" s="75">
        <f t="shared" si="6"/>
        <v>0</v>
      </c>
      <c r="O89" s="67">
        <f t="shared" si="7"/>
        <v>0</v>
      </c>
      <c r="P89" s="45"/>
    </row>
    <row r="90" spans="1:16">
      <c r="A90" s="9">
        <f t="shared" si="8"/>
        <v>85</v>
      </c>
      <c r="B90" s="3"/>
      <c r="C90" s="2"/>
      <c r="D90" s="2"/>
      <c r="E90" s="71"/>
      <c r="F90" s="57"/>
      <c r="G90" s="57"/>
      <c r="H90" s="57"/>
      <c r="I90" s="57"/>
      <c r="J90" s="57"/>
      <c r="K90" s="59"/>
      <c r="L90" s="60"/>
      <c r="M90" s="59"/>
      <c r="N90" s="75">
        <f t="shared" si="6"/>
        <v>0</v>
      </c>
      <c r="O90" s="67">
        <f t="shared" si="7"/>
        <v>0</v>
      </c>
      <c r="P90" s="45"/>
    </row>
    <row r="91" spans="1:16">
      <c r="A91" s="9">
        <f t="shared" si="8"/>
        <v>86</v>
      </c>
      <c r="B91" s="3"/>
      <c r="C91" s="2"/>
      <c r="D91" s="2"/>
      <c r="E91" s="71"/>
      <c r="F91" s="57"/>
      <c r="G91" s="57"/>
      <c r="H91" s="57"/>
      <c r="I91" s="57"/>
      <c r="J91" s="57"/>
      <c r="K91" s="59"/>
      <c r="L91" s="60"/>
      <c r="M91" s="59"/>
      <c r="N91" s="75">
        <f t="shared" si="6"/>
        <v>0</v>
      </c>
      <c r="O91" s="67">
        <f t="shared" si="7"/>
        <v>0</v>
      </c>
      <c r="P91" s="45"/>
    </row>
    <row r="92" spans="1:16">
      <c r="A92" s="9">
        <f t="shared" si="8"/>
        <v>87</v>
      </c>
      <c r="B92" s="3"/>
      <c r="C92" s="2"/>
      <c r="D92" s="2"/>
      <c r="E92" s="71"/>
      <c r="F92" s="57"/>
      <c r="G92" s="57"/>
      <c r="H92" s="57"/>
      <c r="I92" s="57"/>
      <c r="J92" s="57"/>
      <c r="K92" s="59"/>
      <c r="L92" s="60"/>
      <c r="M92" s="59"/>
      <c r="N92" s="75">
        <f t="shared" si="6"/>
        <v>0</v>
      </c>
      <c r="O92" s="67">
        <f t="shared" si="7"/>
        <v>0</v>
      </c>
      <c r="P92" s="45"/>
    </row>
    <row r="93" spans="1:16">
      <c r="A93" s="9">
        <f t="shared" si="8"/>
        <v>88</v>
      </c>
      <c r="B93" s="3"/>
      <c r="C93" s="2"/>
      <c r="D93" s="2"/>
      <c r="E93" s="71"/>
      <c r="F93" s="57"/>
      <c r="G93" s="57"/>
      <c r="H93" s="57"/>
      <c r="I93" s="57"/>
      <c r="J93" s="57"/>
      <c r="K93" s="59"/>
      <c r="L93" s="60"/>
      <c r="M93" s="59"/>
      <c r="N93" s="75">
        <f t="shared" si="6"/>
        <v>0</v>
      </c>
      <c r="O93" s="67">
        <f t="shared" si="7"/>
        <v>0</v>
      </c>
      <c r="P93" s="45"/>
    </row>
    <row r="94" spans="1:16">
      <c r="A94" s="9">
        <f t="shared" si="8"/>
        <v>89</v>
      </c>
      <c r="B94" s="3"/>
      <c r="C94" s="2"/>
      <c r="D94" s="2"/>
      <c r="E94" s="71"/>
      <c r="F94" s="57"/>
      <c r="G94" s="57"/>
      <c r="H94" s="57"/>
      <c r="I94" s="57"/>
      <c r="J94" s="57"/>
      <c r="K94" s="59"/>
      <c r="L94" s="60"/>
      <c r="M94" s="59"/>
      <c r="N94" s="75">
        <f t="shared" si="6"/>
        <v>0</v>
      </c>
      <c r="O94" s="67">
        <f t="shared" si="7"/>
        <v>0</v>
      </c>
      <c r="P94" s="45"/>
    </row>
    <row r="95" spans="1:16">
      <c r="A95" s="9">
        <f t="shared" si="8"/>
        <v>90</v>
      </c>
      <c r="B95" s="3"/>
      <c r="C95" s="2"/>
      <c r="D95" s="2"/>
      <c r="E95" s="71"/>
      <c r="F95" s="57"/>
      <c r="G95" s="57"/>
      <c r="H95" s="57"/>
      <c r="I95" s="57"/>
      <c r="J95" s="57"/>
      <c r="K95" s="59"/>
      <c r="L95" s="60"/>
      <c r="M95" s="59"/>
      <c r="N95" s="75">
        <f t="shared" si="6"/>
        <v>0</v>
      </c>
      <c r="O95" s="67">
        <f t="shared" si="7"/>
        <v>0</v>
      </c>
      <c r="P95" s="45"/>
    </row>
    <row r="96" spans="1:16">
      <c r="A96" s="9">
        <f t="shared" si="8"/>
        <v>91</v>
      </c>
      <c r="B96" s="3"/>
      <c r="C96" s="2"/>
      <c r="D96" s="2"/>
      <c r="E96" s="71"/>
      <c r="F96" s="57"/>
      <c r="G96" s="57"/>
      <c r="H96" s="57"/>
      <c r="I96" s="57"/>
      <c r="J96" s="57"/>
      <c r="K96" s="59"/>
      <c r="L96" s="60"/>
      <c r="M96" s="59"/>
      <c r="N96" s="75">
        <f t="shared" si="6"/>
        <v>0</v>
      </c>
      <c r="O96" s="67">
        <f t="shared" si="7"/>
        <v>0</v>
      </c>
      <c r="P96" s="45"/>
    </row>
    <row r="97" spans="1:16" ht="21" thickBot="1">
      <c r="A97" s="21">
        <f t="shared" si="8"/>
        <v>92</v>
      </c>
      <c r="B97" s="22"/>
      <c r="C97" s="23"/>
      <c r="D97" s="65"/>
      <c r="E97" s="72"/>
      <c r="F97" s="61"/>
      <c r="G97" s="61"/>
      <c r="H97" s="61"/>
      <c r="I97" s="61"/>
      <c r="J97" s="61"/>
      <c r="K97" s="62"/>
      <c r="L97" s="63"/>
      <c r="M97" s="62"/>
      <c r="N97" s="76">
        <f t="shared" si="6"/>
        <v>0</v>
      </c>
      <c r="O97" s="68">
        <f t="shared" si="7"/>
        <v>0</v>
      </c>
      <c r="P97" s="88"/>
    </row>
    <row r="98" spans="1:16" ht="21" thickTop="1"/>
  </sheetData>
  <autoFilter ref="A5:P97">
    <filterColumn colId="5"/>
    <filterColumn colId="6"/>
    <filterColumn colId="7"/>
    <filterColumn colId="8"/>
    <filterColumn colId="9"/>
    <sortState ref="A6:R97">
      <sortCondition ref="D6:D97"/>
      <sortCondition descending="1" ref="N6:N97"/>
    </sortState>
  </autoFilter>
  <mergeCells count="3">
    <mergeCell ref="A3:P3"/>
    <mergeCell ref="A1:P1"/>
    <mergeCell ref="A2:P2"/>
  </mergeCells>
  <phoneticPr fontId="0" type="noConversion"/>
  <printOptions horizontalCentered="1" verticalCentered="1"/>
  <pageMargins left="0.62992125984251968" right="0.59055118110236227" top="0.43307086614173229" bottom="0.70866141732283472" header="0.35433070866141736" footer="0.35433070866141736"/>
  <pageSetup paperSize="9" scale="85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8"/>
  <sheetViews>
    <sheetView workbookViewId="0">
      <selection activeCell="A3" sqref="A3:I3"/>
    </sheetView>
  </sheetViews>
  <sheetFormatPr defaultRowHeight="18.75"/>
  <cols>
    <col min="1" max="1" width="6.83203125" style="1" customWidth="1"/>
    <col min="2" max="2" width="30.6640625" customWidth="1"/>
    <col min="3" max="3" width="22.6640625" customWidth="1"/>
    <col min="4" max="4" width="9.1640625" customWidth="1"/>
    <col min="5" max="5" width="5.33203125" customWidth="1"/>
    <col min="6" max="6" width="5.1640625" customWidth="1"/>
    <col min="7" max="7" width="10.1640625" style="31" customWidth="1"/>
    <col min="8" max="8" width="12" style="31" customWidth="1"/>
    <col min="9" max="9" width="11.1640625" customWidth="1"/>
  </cols>
  <sheetData>
    <row r="1" spans="1:10" ht="18">
      <c r="A1" s="95"/>
      <c r="B1" s="95"/>
      <c r="C1" s="95"/>
      <c r="D1" s="95"/>
      <c r="E1" s="95"/>
      <c r="F1" s="95"/>
      <c r="G1" s="95"/>
      <c r="H1" s="95"/>
      <c r="I1" s="95"/>
      <c r="J1" s="5"/>
    </row>
    <row r="2" spans="1:10" ht="18">
      <c r="A2" s="96"/>
      <c r="B2" s="96"/>
      <c r="C2" s="96"/>
      <c r="D2" s="96"/>
      <c r="E2" s="96"/>
      <c r="F2" s="96"/>
      <c r="G2" s="96"/>
      <c r="H2" s="96"/>
      <c r="I2" s="96"/>
      <c r="J2" s="5"/>
    </row>
    <row r="3" spans="1:10" ht="21" thickBot="1">
      <c r="A3" s="97"/>
      <c r="B3" s="97"/>
      <c r="C3" s="97"/>
      <c r="D3" s="97"/>
      <c r="E3" s="97"/>
      <c r="F3" s="97"/>
      <c r="G3" s="97"/>
      <c r="H3" s="97"/>
      <c r="I3" s="97"/>
      <c r="J3" s="5"/>
    </row>
    <row r="4" spans="1:10" ht="57.75" thickTop="1" thickBot="1">
      <c r="A4" s="47" t="s">
        <v>2</v>
      </c>
      <c r="B4" s="14" t="s">
        <v>0</v>
      </c>
      <c r="C4" s="15" t="s">
        <v>1</v>
      </c>
      <c r="D4" s="18" t="s">
        <v>3</v>
      </c>
      <c r="E4" s="93" t="s">
        <v>4</v>
      </c>
      <c r="F4" s="94"/>
      <c r="G4" s="50"/>
      <c r="H4" s="48"/>
      <c r="I4" s="48"/>
      <c r="J4" s="49"/>
    </row>
    <row r="5" spans="1:10" ht="20.25">
      <c r="A5" s="46"/>
      <c r="B5" s="33"/>
      <c r="C5" s="34"/>
      <c r="D5" s="35"/>
      <c r="E5" s="36"/>
      <c r="F5" s="37"/>
      <c r="G5" s="42"/>
      <c r="H5" s="43"/>
      <c r="I5" s="43"/>
      <c r="J5" s="44"/>
    </row>
    <row r="6" spans="1:10" ht="20.25">
      <c r="A6" s="9"/>
      <c r="B6" s="3"/>
      <c r="C6" s="2"/>
      <c r="D6" s="6"/>
      <c r="E6" s="27"/>
      <c r="F6" s="28"/>
      <c r="G6" s="19"/>
      <c r="H6" s="7"/>
      <c r="I6" s="7"/>
      <c r="J6" s="45"/>
    </row>
    <row r="7" spans="1:10" ht="20.25">
      <c r="A7" s="9"/>
      <c r="B7" s="3"/>
      <c r="C7" s="2"/>
      <c r="D7" s="6"/>
      <c r="E7" s="27"/>
      <c r="F7" s="28"/>
      <c r="G7" s="19"/>
      <c r="H7" s="7"/>
      <c r="I7" s="7"/>
      <c r="J7" s="45"/>
    </row>
    <row r="8" spans="1:10" ht="20.25">
      <c r="A8" s="9"/>
      <c r="B8" s="3"/>
      <c r="C8" s="2"/>
      <c r="D8" s="6"/>
      <c r="E8" s="27"/>
      <c r="F8" s="28"/>
      <c r="G8" s="19"/>
      <c r="H8" s="7"/>
      <c r="I8" s="7"/>
      <c r="J8" s="45"/>
    </row>
    <row r="9" spans="1:10" ht="20.25">
      <c r="A9" s="9"/>
      <c r="B9" s="3"/>
      <c r="C9" s="2"/>
      <c r="D9" s="6"/>
      <c r="E9" s="27"/>
      <c r="F9" s="28"/>
      <c r="G9" s="19"/>
      <c r="H9" s="7"/>
      <c r="I9" s="7"/>
      <c r="J9" s="45"/>
    </row>
    <row r="10" spans="1:10" ht="20.25">
      <c r="A10" s="9"/>
      <c r="B10" s="3"/>
      <c r="C10" s="2"/>
      <c r="D10" s="6"/>
      <c r="E10" s="27"/>
      <c r="F10" s="28"/>
      <c r="G10" s="19"/>
      <c r="H10" s="7"/>
      <c r="I10" s="7"/>
      <c r="J10" s="45"/>
    </row>
    <row r="11" spans="1:10" ht="20.25">
      <c r="A11" s="9"/>
      <c r="B11" s="3"/>
      <c r="C11" s="2"/>
      <c r="D11" s="6"/>
      <c r="E11" s="27"/>
      <c r="F11" s="28"/>
      <c r="G11" s="19"/>
      <c r="H11" s="7"/>
      <c r="I11" s="7"/>
      <c r="J11" s="26"/>
    </row>
    <row r="12" spans="1:10" ht="20.25">
      <c r="A12" s="9"/>
      <c r="B12" s="3"/>
      <c r="C12" s="2"/>
      <c r="D12" s="6"/>
      <c r="E12" s="27"/>
      <c r="F12" s="28"/>
      <c r="G12" s="19"/>
      <c r="H12" s="7"/>
      <c r="I12" s="7"/>
      <c r="J12" s="26"/>
    </row>
    <row r="13" spans="1:10" ht="20.25">
      <c r="A13" s="9"/>
      <c r="B13" s="3"/>
      <c r="C13" s="2"/>
      <c r="D13" s="6"/>
      <c r="E13" s="27"/>
      <c r="F13" s="28"/>
      <c r="G13" s="19"/>
      <c r="H13" s="7"/>
      <c r="I13" s="7"/>
      <c r="J13" s="26"/>
    </row>
    <row r="14" spans="1:10" ht="20.25">
      <c r="A14" s="9"/>
      <c r="B14" s="3"/>
      <c r="C14" s="2"/>
      <c r="D14" s="6"/>
      <c r="E14" s="27"/>
      <c r="F14" s="28"/>
      <c r="G14" s="19"/>
      <c r="H14" s="7"/>
      <c r="I14" s="7"/>
      <c r="J14" s="26"/>
    </row>
    <row r="15" spans="1:10" ht="20.25">
      <c r="A15" s="9"/>
      <c r="B15" s="3"/>
      <c r="C15" s="2"/>
      <c r="D15" s="6"/>
      <c r="E15" s="27"/>
      <c r="F15" s="28"/>
      <c r="G15" s="19"/>
      <c r="H15" s="7"/>
      <c r="I15" s="7"/>
      <c r="J15" s="26"/>
    </row>
    <row r="16" spans="1:10" ht="20.25">
      <c r="A16" s="9"/>
      <c r="B16" s="3"/>
      <c r="C16" s="2"/>
      <c r="D16" s="6"/>
      <c r="E16" s="27"/>
      <c r="F16" s="28"/>
      <c r="G16" s="19"/>
      <c r="H16" s="7"/>
      <c r="I16" s="7"/>
      <c r="J16" s="26"/>
    </row>
    <row r="17" spans="1:10" ht="20.25">
      <c r="A17" s="9"/>
      <c r="B17" s="3"/>
      <c r="C17" s="2"/>
      <c r="D17" s="6"/>
      <c r="E17" s="27"/>
      <c r="F17" s="28"/>
      <c r="G17" s="19"/>
      <c r="H17" s="7"/>
      <c r="I17" s="7"/>
      <c r="J17" s="26"/>
    </row>
    <row r="18" spans="1:10" ht="20.25">
      <c r="A18" s="9"/>
      <c r="B18" s="3"/>
      <c r="C18" s="2"/>
      <c r="D18" s="6"/>
      <c r="E18" s="27"/>
      <c r="F18" s="28"/>
      <c r="G18" s="19"/>
      <c r="H18" s="7"/>
      <c r="I18" s="7"/>
      <c r="J18" s="26"/>
    </row>
    <row r="19" spans="1:10" ht="20.25">
      <c r="A19" s="9"/>
      <c r="B19" s="3"/>
      <c r="C19" s="2"/>
      <c r="D19" s="6"/>
      <c r="E19" s="27"/>
      <c r="F19" s="28"/>
      <c r="G19" s="19"/>
      <c r="H19" s="7"/>
      <c r="I19" s="7"/>
      <c r="J19" s="26"/>
    </row>
    <row r="20" spans="1:10" ht="20.25">
      <c r="A20" s="9"/>
      <c r="B20" s="3"/>
      <c r="C20" s="2"/>
      <c r="D20" s="6"/>
      <c r="E20" s="27"/>
      <c r="F20" s="28"/>
      <c r="G20" s="19"/>
      <c r="H20" s="7"/>
      <c r="I20" s="7"/>
      <c r="J20" s="26"/>
    </row>
    <row r="21" spans="1:10" ht="20.25">
      <c r="A21" s="9"/>
      <c r="B21" s="3"/>
      <c r="C21" s="2"/>
      <c r="D21" s="6"/>
      <c r="E21" s="27"/>
      <c r="F21" s="28"/>
      <c r="G21" s="19"/>
      <c r="H21" s="7"/>
      <c r="I21" s="7"/>
      <c r="J21" s="26"/>
    </row>
    <row r="22" spans="1:10" ht="20.25">
      <c r="A22" s="9"/>
      <c r="B22" s="3"/>
      <c r="C22" s="2"/>
      <c r="D22" s="6"/>
      <c r="E22" s="27"/>
      <c r="F22" s="28"/>
      <c r="G22" s="19"/>
      <c r="H22" s="7"/>
      <c r="I22" s="7"/>
      <c r="J22" s="26"/>
    </row>
    <row r="23" spans="1:10" ht="20.25">
      <c r="A23" s="9"/>
      <c r="B23" s="3"/>
      <c r="C23" s="2"/>
      <c r="D23" s="6"/>
      <c r="E23" s="27"/>
      <c r="F23" s="28"/>
      <c r="G23" s="19"/>
      <c r="H23" s="7"/>
      <c r="I23" s="7"/>
      <c r="J23" s="26"/>
    </row>
    <row r="24" spans="1:10" ht="20.25">
      <c r="A24" s="9"/>
      <c r="B24" s="3"/>
      <c r="C24" s="2"/>
      <c r="D24" s="6"/>
      <c r="E24" s="27"/>
      <c r="F24" s="28"/>
      <c r="G24" s="19"/>
      <c r="H24" s="7"/>
      <c r="I24" s="7"/>
      <c r="J24" s="26"/>
    </row>
    <row r="25" spans="1:10" ht="20.25">
      <c r="A25" s="9"/>
      <c r="B25" s="3"/>
      <c r="C25" s="2"/>
      <c r="D25" s="6"/>
      <c r="E25" s="27"/>
      <c r="F25" s="28"/>
      <c r="G25" s="19"/>
      <c r="H25" s="7"/>
      <c r="I25" s="7"/>
      <c r="J25" s="26"/>
    </row>
    <row r="26" spans="1:10" ht="20.25">
      <c r="A26" s="9"/>
      <c r="B26" s="3"/>
      <c r="C26" s="2"/>
      <c r="D26" s="6"/>
      <c r="E26" s="27"/>
      <c r="F26" s="28"/>
      <c r="G26" s="19"/>
      <c r="H26" s="7"/>
      <c r="I26" s="7"/>
      <c r="J26" s="26"/>
    </row>
    <row r="27" spans="1:10" ht="20.25">
      <c r="A27" s="9"/>
      <c r="B27" s="3"/>
      <c r="C27" s="2"/>
      <c r="D27" s="6"/>
      <c r="E27" s="27"/>
      <c r="F27" s="28"/>
      <c r="G27" s="19"/>
      <c r="H27" s="7"/>
      <c r="I27" s="7"/>
      <c r="J27" s="26"/>
    </row>
    <row r="28" spans="1:10" ht="20.25">
      <c r="A28" s="9"/>
      <c r="B28" s="3"/>
      <c r="C28" s="2"/>
      <c r="D28" s="6"/>
      <c r="E28" s="27"/>
      <c r="F28" s="28"/>
      <c r="G28" s="19"/>
      <c r="H28" s="7"/>
      <c r="I28" s="7"/>
      <c r="J28" s="26"/>
    </row>
    <row r="29" spans="1:10" ht="20.25">
      <c r="A29" s="9"/>
      <c r="B29" s="3"/>
      <c r="C29" s="2"/>
      <c r="D29" s="6"/>
      <c r="E29" s="27"/>
      <c r="F29" s="28"/>
      <c r="G29" s="19"/>
      <c r="H29" s="7"/>
      <c r="I29" s="7"/>
      <c r="J29" s="26"/>
    </row>
    <row r="30" spans="1:10" ht="20.25">
      <c r="A30" s="9"/>
      <c r="B30" s="3"/>
      <c r="C30" s="2"/>
      <c r="D30" s="6"/>
      <c r="E30" s="27"/>
      <c r="F30" s="32"/>
      <c r="G30" s="19"/>
      <c r="H30" s="7"/>
      <c r="I30" s="7"/>
      <c r="J30" s="26"/>
    </row>
    <row r="31" spans="1:10" ht="20.25">
      <c r="A31" s="9"/>
      <c r="B31" s="3"/>
      <c r="C31" s="2"/>
      <c r="D31" s="6"/>
      <c r="E31" s="27"/>
      <c r="F31" s="28"/>
      <c r="G31" s="19"/>
      <c r="H31" s="7"/>
      <c r="I31" s="7"/>
      <c r="J31" s="26"/>
    </row>
    <row r="32" spans="1:10" ht="20.25">
      <c r="A32" s="9"/>
      <c r="B32" s="3"/>
      <c r="C32" s="2"/>
      <c r="D32" s="6"/>
      <c r="E32" s="27"/>
      <c r="F32" s="28"/>
      <c r="G32" s="19"/>
      <c r="H32" s="7"/>
      <c r="I32" s="7"/>
      <c r="J32" s="26"/>
    </row>
    <row r="33" spans="1:10" ht="20.25">
      <c r="A33" s="9"/>
      <c r="B33" s="3"/>
      <c r="C33" s="2"/>
      <c r="D33" s="6"/>
      <c r="E33" s="27"/>
      <c r="F33" s="28"/>
      <c r="G33" s="19"/>
      <c r="H33" s="7"/>
      <c r="I33" s="7"/>
      <c r="J33" s="26"/>
    </row>
    <row r="34" spans="1:10" ht="20.25">
      <c r="A34" s="9"/>
      <c r="B34" s="3"/>
      <c r="C34" s="2"/>
      <c r="D34" s="6"/>
      <c r="E34" s="27"/>
      <c r="F34" s="28"/>
      <c r="G34" s="19"/>
      <c r="H34" s="7"/>
      <c r="I34" s="7"/>
      <c r="J34" s="26"/>
    </row>
    <row r="35" spans="1:10" ht="20.25">
      <c r="A35" s="9"/>
      <c r="B35" s="3"/>
      <c r="C35" s="2"/>
      <c r="D35" s="6"/>
      <c r="E35" s="27"/>
      <c r="F35" s="28"/>
      <c r="G35" s="19"/>
      <c r="H35" s="7"/>
      <c r="I35" s="7"/>
      <c r="J35" s="26"/>
    </row>
    <row r="36" spans="1:10" ht="20.25">
      <c r="A36" s="9"/>
      <c r="B36" s="3"/>
      <c r="C36" s="2"/>
      <c r="D36" s="6"/>
      <c r="E36" s="27"/>
      <c r="F36" s="28"/>
      <c r="G36" s="19"/>
      <c r="H36" s="7"/>
      <c r="I36" s="7"/>
      <c r="J36" s="26"/>
    </row>
    <row r="37" spans="1:10" ht="20.25">
      <c r="A37" s="9"/>
      <c r="B37" s="3"/>
      <c r="C37" s="2"/>
      <c r="D37" s="6"/>
      <c r="E37" s="27"/>
      <c r="F37" s="28"/>
      <c r="G37" s="19"/>
      <c r="H37" s="7"/>
      <c r="I37" s="7"/>
      <c r="J37" s="26"/>
    </row>
    <row r="38" spans="1:10" ht="20.25">
      <c r="A38" s="9"/>
      <c r="B38" s="3"/>
      <c r="C38" s="2"/>
      <c r="D38" s="6"/>
      <c r="E38" s="27"/>
      <c r="F38" s="28"/>
      <c r="G38" s="19"/>
      <c r="H38" s="7"/>
      <c r="I38" s="7"/>
      <c r="J38" s="26"/>
    </row>
    <row r="39" spans="1:10" ht="20.25">
      <c r="A39" s="9"/>
      <c r="B39" s="3"/>
      <c r="C39" s="2"/>
      <c r="D39" s="6"/>
      <c r="E39" s="27"/>
      <c r="F39" s="28"/>
      <c r="G39" s="19"/>
      <c r="H39" s="7"/>
      <c r="I39" s="7"/>
      <c r="J39" s="26"/>
    </row>
    <row r="40" spans="1:10" ht="20.25">
      <c r="A40" s="9"/>
      <c r="B40" s="3"/>
      <c r="C40" s="2"/>
      <c r="D40" s="6"/>
      <c r="E40" s="27"/>
      <c r="F40" s="28"/>
      <c r="G40" s="19"/>
      <c r="H40" s="7"/>
      <c r="I40" s="7"/>
      <c r="J40" s="26"/>
    </row>
    <row r="41" spans="1:10" ht="20.25">
      <c r="A41" s="9"/>
      <c r="B41" s="3"/>
      <c r="C41" s="2"/>
      <c r="D41" s="6"/>
      <c r="E41" s="27"/>
      <c r="F41" s="28"/>
      <c r="G41" s="19"/>
      <c r="H41" s="7"/>
      <c r="I41" s="7"/>
      <c r="J41" s="26"/>
    </row>
    <row r="42" spans="1:10" ht="20.25">
      <c r="A42" s="9"/>
      <c r="B42" s="3"/>
      <c r="C42" s="2"/>
      <c r="D42" s="6"/>
      <c r="E42" s="27"/>
      <c r="F42" s="28"/>
      <c r="G42" s="19"/>
      <c r="H42" s="7"/>
      <c r="I42" s="7"/>
      <c r="J42" s="26"/>
    </row>
    <row r="43" spans="1:10" ht="20.25">
      <c r="A43" s="9"/>
      <c r="B43" s="3"/>
      <c r="C43" s="2"/>
      <c r="D43" s="6"/>
      <c r="E43" s="27"/>
      <c r="F43" s="28"/>
      <c r="G43" s="19"/>
      <c r="H43" s="7"/>
      <c r="I43" s="7"/>
      <c r="J43" s="26"/>
    </row>
    <row r="44" spans="1:10" ht="20.25">
      <c r="A44" s="9"/>
      <c r="B44" s="3"/>
      <c r="C44" s="2"/>
      <c r="D44" s="6"/>
      <c r="E44" s="27"/>
      <c r="F44" s="28"/>
      <c r="G44" s="19"/>
      <c r="H44" s="7"/>
      <c r="I44" s="7"/>
      <c r="J44" s="26"/>
    </row>
    <row r="45" spans="1:10" ht="20.25">
      <c r="A45" s="9"/>
      <c r="B45" s="3"/>
      <c r="C45" s="2"/>
      <c r="D45" s="6"/>
      <c r="E45" s="27"/>
      <c r="F45" s="28"/>
      <c r="G45" s="19"/>
      <c r="H45" s="7"/>
      <c r="I45" s="7"/>
      <c r="J45" s="26"/>
    </row>
    <row r="46" spans="1:10" ht="20.25">
      <c r="A46" s="9"/>
      <c r="B46" s="3"/>
      <c r="C46" s="2"/>
      <c r="D46" s="6"/>
      <c r="E46" s="27"/>
      <c r="F46" s="28"/>
      <c r="G46" s="19"/>
      <c r="H46" s="7"/>
      <c r="I46" s="7"/>
      <c r="J46" s="26"/>
    </row>
    <row r="47" spans="1:10" ht="20.25">
      <c r="A47" s="9"/>
      <c r="B47" s="3"/>
      <c r="C47" s="2"/>
      <c r="D47" s="6"/>
      <c r="E47" s="27"/>
      <c r="F47" s="28"/>
      <c r="G47" s="19"/>
      <c r="H47" s="7"/>
      <c r="I47" s="7"/>
      <c r="J47" s="26"/>
    </row>
    <row r="48" spans="1:10" ht="20.25">
      <c r="A48" s="9"/>
      <c r="B48" s="3"/>
      <c r="C48" s="2"/>
      <c r="D48" s="6"/>
      <c r="E48" s="27"/>
      <c r="F48" s="28"/>
      <c r="G48" s="19"/>
      <c r="H48" s="7"/>
      <c r="I48" s="7"/>
      <c r="J48" s="26"/>
    </row>
    <row r="49" spans="1:10" ht="20.25">
      <c r="A49" s="9"/>
      <c r="B49" s="3"/>
      <c r="C49" s="2"/>
      <c r="D49" s="6"/>
      <c r="E49" s="27"/>
      <c r="F49" s="28"/>
      <c r="G49" s="19"/>
      <c r="H49" s="7"/>
      <c r="I49" s="7"/>
      <c r="J49" s="26"/>
    </row>
    <row r="50" spans="1:10" ht="20.25">
      <c r="A50" s="9"/>
      <c r="B50" s="3"/>
      <c r="C50" s="2"/>
      <c r="D50" s="6"/>
      <c r="E50" s="27"/>
      <c r="F50" s="28"/>
      <c r="G50" s="19"/>
      <c r="H50" s="7"/>
      <c r="I50" s="7"/>
      <c r="J50" s="26"/>
    </row>
    <row r="51" spans="1:10" ht="20.25">
      <c r="A51" s="9"/>
      <c r="B51" s="3"/>
      <c r="C51" s="2"/>
      <c r="D51" s="6"/>
      <c r="E51" s="27"/>
      <c r="F51" s="28"/>
      <c r="G51" s="19"/>
      <c r="H51" s="7"/>
      <c r="I51" s="7"/>
      <c r="J51" s="26"/>
    </row>
    <row r="52" spans="1:10" ht="20.25">
      <c r="A52" s="9"/>
      <c r="B52" s="3"/>
      <c r="C52" s="2"/>
      <c r="D52" s="6"/>
      <c r="E52" s="27"/>
      <c r="F52" s="28"/>
      <c r="G52" s="19"/>
      <c r="H52" s="7"/>
      <c r="I52" s="7"/>
      <c r="J52" s="26"/>
    </row>
    <row r="53" spans="1:10" ht="20.25">
      <c r="A53" s="9"/>
      <c r="B53" s="3"/>
      <c r="C53" s="2"/>
      <c r="D53" s="6"/>
      <c r="E53" s="27"/>
      <c r="F53" s="28"/>
      <c r="G53" s="19"/>
      <c r="H53" s="7"/>
      <c r="I53" s="7"/>
      <c r="J53" s="26"/>
    </row>
    <row r="54" spans="1:10" ht="20.25">
      <c r="A54" s="9"/>
      <c r="B54" s="3"/>
      <c r="C54" s="2"/>
      <c r="D54" s="6"/>
      <c r="E54" s="27"/>
      <c r="F54" s="28"/>
      <c r="G54" s="19"/>
      <c r="H54" s="7"/>
      <c r="I54" s="7"/>
      <c r="J54" s="26"/>
    </row>
    <row r="55" spans="1:10" ht="20.25">
      <c r="A55" s="9"/>
      <c r="B55" s="3"/>
      <c r="C55" s="2"/>
      <c r="D55" s="6"/>
      <c r="E55" s="27"/>
      <c r="F55" s="28"/>
      <c r="G55" s="19"/>
      <c r="H55" s="7"/>
      <c r="I55" s="7"/>
      <c r="J55" s="26"/>
    </row>
    <row r="56" spans="1:10" ht="20.25">
      <c r="A56" s="9"/>
      <c r="B56" s="3"/>
      <c r="C56" s="2"/>
      <c r="D56" s="6"/>
      <c r="E56" s="27"/>
      <c r="F56" s="28"/>
      <c r="G56" s="19"/>
      <c r="H56" s="7"/>
      <c r="I56" s="7"/>
      <c r="J56" s="26"/>
    </row>
    <row r="57" spans="1:10" ht="20.25">
      <c r="A57" s="9"/>
      <c r="B57" s="3"/>
      <c r="C57" s="2"/>
      <c r="D57" s="6"/>
      <c r="E57" s="27"/>
      <c r="F57" s="28"/>
      <c r="G57" s="19"/>
      <c r="H57" s="7"/>
      <c r="I57" s="7"/>
      <c r="J57" s="26"/>
    </row>
    <row r="58" spans="1:10" ht="20.25">
      <c r="A58" s="9"/>
      <c r="B58" s="3"/>
      <c r="C58" s="2"/>
      <c r="D58" s="6"/>
      <c r="E58" s="27"/>
      <c r="F58" s="28"/>
      <c r="G58" s="19"/>
      <c r="H58" s="7"/>
      <c r="I58" s="7"/>
      <c r="J58" s="26"/>
    </row>
    <row r="59" spans="1:10" ht="20.25">
      <c r="A59" s="9"/>
      <c r="B59" s="3"/>
      <c r="C59" s="2"/>
      <c r="D59" s="6"/>
      <c r="E59" s="27"/>
      <c r="F59" s="28"/>
      <c r="G59" s="19"/>
      <c r="H59" s="7"/>
      <c r="I59" s="7"/>
      <c r="J59" s="26"/>
    </row>
    <row r="60" spans="1:10" ht="20.25">
      <c r="A60" s="9"/>
      <c r="B60" s="3"/>
      <c r="C60" s="2"/>
      <c r="D60" s="6"/>
      <c r="E60" s="27"/>
      <c r="F60" s="28"/>
      <c r="G60" s="19"/>
      <c r="H60" s="7"/>
      <c r="I60" s="7"/>
      <c r="J60" s="26"/>
    </row>
    <row r="61" spans="1:10" ht="20.25">
      <c r="A61" s="9"/>
      <c r="B61" s="3"/>
      <c r="C61" s="2"/>
      <c r="D61" s="6"/>
      <c r="E61" s="27"/>
      <c r="F61" s="28"/>
      <c r="G61" s="19"/>
      <c r="H61" s="7"/>
      <c r="I61" s="7"/>
      <c r="J61" s="26"/>
    </row>
    <row r="62" spans="1:10" ht="20.25">
      <c r="A62" s="9"/>
      <c r="B62" s="3"/>
      <c r="C62" s="2"/>
      <c r="D62" s="6"/>
      <c r="E62" s="27"/>
      <c r="F62" s="28"/>
      <c r="G62" s="19"/>
      <c r="H62" s="7"/>
      <c r="I62" s="7"/>
      <c r="J62" s="26"/>
    </row>
    <row r="63" spans="1:10" ht="20.25">
      <c r="A63" s="9"/>
      <c r="B63" s="3"/>
      <c r="C63" s="2"/>
      <c r="D63" s="6"/>
      <c r="E63" s="27"/>
      <c r="F63" s="28"/>
      <c r="G63" s="19"/>
      <c r="H63" s="7"/>
      <c r="I63" s="7"/>
      <c r="J63" s="26"/>
    </row>
    <row r="64" spans="1:10" ht="20.25">
      <c r="A64" s="9"/>
      <c r="B64" s="3"/>
      <c r="C64" s="2"/>
      <c r="D64" s="6"/>
      <c r="E64" s="27"/>
      <c r="F64" s="28"/>
      <c r="G64" s="19"/>
      <c r="H64" s="7"/>
      <c r="I64" s="7"/>
      <c r="J64" s="26"/>
    </row>
    <row r="65" spans="1:10" ht="20.25">
      <c r="A65" s="9"/>
      <c r="B65" s="3"/>
      <c r="C65" s="2"/>
      <c r="D65" s="6"/>
      <c r="E65" s="27"/>
      <c r="F65" s="28"/>
      <c r="G65" s="19"/>
      <c r="H65" s="7"/>
      <c r="I65" s="7"/>
      <c r="J65" s="26"/>
    </row>
    <row r="66" spans="1:10" ht="20.25">
      <c r="A66" s="9"/>
      <c r="B66" s="3"/>
      <c r="C66" s="2"/>
      <c r="D66" s="6"/>
      <c r="E66" s="27"/>
      <c r="F66" s="28"/>
      <c r="G66" s="19"/>
      <c r="H66" s="7"/>
      <c r="I66" s="7"/>
      <c r="J66" s="26"/>
    </row>
    <row r="67" spans="1:10" ht="20.25">
      <c r="A67" s="9"/>
      <c r="B67" s="3"/>
      <c r="C67" s="2"/>
      <c r="D67" s="6"/>
      <c r="E67" s="27"/>
      <c r="F67" s="28"/>
      <c r="G67" s="19"/>
      <c r="H67" s="7"/>
      <c r="I67" s="7"/>
      <c r="J67" s="26"/>
    </row>
    <row r="68" spans="1:10" ht="20.25">
      <c r="A68" s="9"/>
      <c r="B68" s="3"/>
      <c r="C68" s="2"/>
      <c r="D68" s="6"/>
      <c r="E68" s="27"/>
      <c r="F68" s="28"/>
      <c r="G68" s="19"/>
      <c r="H68" s="7"/>
      <c r="I68" s="7"/>
      <c r="J68" s="26"/>
    </row>
    <row r="69" spans="1:10" ht="20.25">
      <c r="A69" s="9"/>
      <c r="B69" s="3"/>
      <c r="C69" s="2"/>
      <c r="D69" s="6"/>
      <c r="E69" s="27"/>
      <c r="F69" s="28"/>
      <c r="G69" s="19"/>
      <c r="H69" s="7"/>
      <c r="I69" s="7"/>
      <c r="J69" s="26"/>
    </row>
    <row r="70" spans="1:10" ht="20.25">
      <c r="A70" s="9"/>
      <c r="B70" s="3"/>
      <c r="C70" s="2"/>
      <c r="D70" s="6"/>
      <c r="E70" s="27"/>
      <c r="F70" s="28"/>
      <c r="G70" s="19"/>
      <c r="H70" s="7"/>
      <c r="I70" s="7"/>
      <c r="J70" s="26"/>
    </row>
    <row r="71" spans="1:10" ht="20.25">
      <c r="A71" s="9"/>
      <c r="B71" s="3"/>
      <c r="C71" s="2"/>
      <c r="D71" s="6"/>
      <c r="E71" s="27"/>
      <c r="F71" s="28"/>
      <c r="G71" s="19"/>
      <c r="H71" s="7"/>
      <c r="I71" s="7"/>
      <c r="J71" s="26"/>
    </row>
    <row r="72" spans="1:10" ht="20.25">
      <c r="A72" s="9"/>
      <c r="B72" s="3"/>
      <c r="C72" s="2"/>
      <c r="D72" s="6"/>
      <c r="E72" s="27"/>
      <c r="F72" s="28"/>
      <c r="G72" s="19"/>
      <c r="H72" s="7"/>
      <c r="I72" s="7"/>
      <c r="J72" s="26"/>
    </row>
    <row r="73" spans="1:10" ht="20.25">
      <c r="A73" s="9"/>
      <c r="B73" s="3"/>
      <c r="C73" s="2"/>
      <c r="D73" s="6"/>
      <c r="E73" s="27"/>
      <c r="F73" s="28"/>
      <c r="G73" s="19"/>
      <c r="H73" s="7"/>
      <c r="I73" s="7"/>
      <c r="J73" s="26"/>
    </row>
    <row r="74" spans="1:10" ht="20.25">
      <c r="A74" s="9"/>
      <c r="B74" s="3"/>
      <c r="C74" s="2"/>
      <c r="D74" s="6"/>
      <c r="E74" s="27"/>
      <c r="F74" s="28"/>
      <c r="G74" s="19"/>
      <c r="H74" s="7"/>
      <c r="I74" s="7"/>
      <c r="J74" s="26"/>
    </row>
    <row r="75" spans="1:10" ht="20.25">
      <c r="A75" s="9"/>
      <c r="B75" s="3"/>
      <c r="C75" s="2"/>
      <c r="D75" s="6"/>
      <c r="E75" s="27"/>
      <c r="F75" s="28"/>
      <c r="G75" s="19"/>
      <c r="H75" s="7"/>
      <c r="I75" s="7"/>
      <c r="J75" s="26"/>
    </row>
    <row r="76" spans="1:10" ht="20.25">
      <c r="A76" s="9"/>
      <c r="B76" s="3"/>
      <c r="C76" s="2"/>
      <c r="D76" s="6"/>
      <c r="E76" s="27"/>
      <c r="F76" s="28"/>
      <c r="G76" s="19"/>
      <c r="H76" s="7"/>
      <c r="I76" s="7"/>
      <c r="J76" s="26"/>
    </row>
    <row r="77" spans="1:10" ht="20.25">
      <c r="A77" s="9"/>
      <c r="B77" s="3"/>
      <c r="C77" s="2"/>
      <c r="D77" s="6"/>
      <c r="E77" s="27"/>
      <c r="F77" s="28"/>
      <c r="G77" s="19"/>
      <c r="H77" s="7"/>
      <c r="I77" s="7"/>
      <c r="J77" s="26"/>
    </row>
    <row r="78" spans="1:10" ht="20.25">
      <c r="A78" s="9"/>
      <c r="B78" s="3"/>
      <c r="C78" s="2"/>
      <c r="D78" s="6"/>
      <c r="E78" s="27"/>
      <c r="F78" s="28"/>
      <c r="G78" s="19"/>
      <c r="H78" s="7"/>
      <c r="I78" s="7"/>
      <c r="J78" s="26"/>
    </row>
    <row r="79" spans="1:10" ht="20.25">
      <c r="A79" s="9"/>
      <c r="B79" s="3"/>
      <c r="C79" s="2"/>
      <c r="D79" s="6"/>
      <c r="E79" s="27"/>
      <c r="F79" s="28"/>
      <c r="G79" s="19"/>
      <c r="H79" s="7"/>
      <c r="I79" s="7"/>
      <c r="J79" s="26"/>
    </row>
    <row r="80" spans="1:10" ht="20.25">
      <c r="A80" s="9"/>
      <c r="B80" s="3"/>
      <c r="C80" s="2"/>
      <c r="D80" s="6"/>
      <c r="E80" s="27"/>
      <c r="F80" s="28"/>
      <c r="G80" s="19"/>
      <c r="H80" s="7"/>
      <c r="I80" s="7"/>
      <c r="J80" s="26"/>
    </row>
    <row r="81" spans="1:10" ht="20.25">
      <c r="A81" s="9"/>
      <c r="B81" s="3"/>
      <c r="C81" s="2"/>
      <c r="D81" s="6"/>
      <c r="E81" s="27"/>
      <c r="F81" s="28"/>
      <c r="G81" s="19"/>
      <c r="H81" s="7"/>
      <c r="I81" s="7"/>
      <c r="J81" s="26"/>
    </row>
    <row r="82" spans="1:10" ht="20.25">
      <c r="A82" s="9"/>
      <c r="B82" s="3"/>
      <c r="C82" s="2"/>
      <c r="D82" s="6"/>
      <c r="E82" s="27"/>
      <c r="F82" s="28"/>
      <c r="G82" s="19"/>
      <c r="H82" s="7"/>
      <c r="I82" s="7"/>
      <c r="J82" s="26"/>
    </row>
    <row r="83" spans="1:10" ht="20.25">
      <c r="A83" s="9"/>
      <c r="B83" s="3"/>
      <c r="C83" s="2"/>
      <c r="D83" s="6"/>
      <c r="E83" s="27"/>
      <c r="F83" s="28"/>
      <c r="G83" s="19"/>
      <c r="H83" s="7"/>
      <c r="I83" s="7"/>
      <c r="J83" s="26"/>
    </row>
    <row r="84" spans="1:10" ht="20.25">
      <c r="A84" s="9"/>
      <c r="B84" s="3"/>
      <c r="C84" s="2"/>
      <c r="D84" s="6"/>
      <c r="E84" s="27"/>
      <c r="F84" s="28"/>
      <c r="G84" s="19"/>
      <c r="H84" s="7"/>
      <c r="I84" s="7"/>
      <c r="J84" s="26"/>
    </row>
    <row r="85" spans="1:10" ht="20.25">
      <c r="A85" s="9"/>
      <c r="B85" s="3"/>
      <c r="C85" s="2"/>
      <c r="D85" s="6"/>
      <c r="E85" s="27"/>
      <c r="F85" s="28"/>
      <c r="G85" s="19"/>
      <c r="H85" s="7"/>
      <c r="I85" s="7"/>
      <c r="J85" s="26"/>
    </row>
    <row r="86" spans="1:10" ht="20.25">
      <c r="A86" s="9"/>
      <c r="B86" s="3"/>
      <c r="C86" s="2"/>
      <c r="D86" s="6"/>
      <c r="E86" s="27"/>
      <c r="F86" s="28"/>
      <c r="G86" s="19"/>
      <c r="H86" s="7"/>
      <c r="I86" s="7"/>
      <c r="J86" s="26"/>
    </row>
    <row r="87" spans="1:10" ht="20.25">
      <c r="A87" s="9"/>
      <c r="B87" s="3"/>
      <c r="C87" s="2"/>
      <c r="D87" s="6"/>
      <c r="E87" s="27"/>
      <c r="F87" s="28"/>
      <c r="G87" s="19"/>
      <c r="H87" s="7"/>
      <c r="I87" s="7"/>
      <c r="J87" s="26"/>
    </row>
    <row r="88" spans="1:10" ht="20.25">
      <c r="A88" s="9"/>
      <c r="B88" s="3"/>
      <c r="C88" s="2"/>
      <c r="D88" s="6"/>
      <c r="E88" s="27"/>
      <c r="F88" s="28"/>
      <c r="G88" s="19"/>
      <c r="H88" s="7"/>
      <c r="I88" s="7"/>
      <c r="J88" s="26"/>
    </row>
    <row r="89" spans="1:10" ht="20.25">
      <c r="A89" s="9"/>
      <c r="B89" s="3"/>
      <c r="C89" s="2"/>
      <c r="D89" s="6"/>
      <c r="E89" s="27"/>
      <c r="F89" s="28"/>
      <c r="G89" s="19"/>
      <c r="H89" s="7"/>
      <c r="I89" s="7"/>
      <c r="J89" s="26"/>
    </row>
    <row r="90" spans="1:10" ht="20.25">
      <c r="A90" s="9"/>
      <c r="B90" s="3"/>
      <c r="C90" s="2"/>
      <c r="D90" s="6"/>
      <c r="E90" s="27"/>
      <c r="F90" s="28"/>
      <c r="G90" s="19"/>
      <c r="H90" s="7"/>
      <c r="I90" s="7"/>
      <c r="J90" s="26"/>
    </row>
    <row r="91" spans="1:10" ht="20.25">
      <c r="A91" s="9"/>
      <c r="B91" s="3"/>
      <c r="C91" s="2"/>
      <c r="D91" s="6"/>
      <c r="E91" s="27"/>
      <c r="F91" s="28"/>
      <c r="G91" s="19"/>
      <c r="H91" s="7"/>
      <c r="I91" s="7"/>
      <c r="J91" s="26"/>
    </row>
    <row r="92" spans="1:10" ht="20.25">
      <c r="A92" s="9"/>
      <c r="B92" s="3"/>
      <c r="C92" s="2"/>
      <c r="D92" s="6"/>
      <c r="E92" s="27"/>
      <c r="F92" s="28"/>
      <c r="G92" s="19"/>
      <c r="H92" s="7"/>
      <c r="I92" s="7"/>
      <c r="J92" s="26"/>
    </row>
    <row r="93" spans="1:10" ht="20.25">
      <c r="A93" s="9"/>
      <c r="B93" s="3"/>
      <c r="C93" s="2"/>
      <c r="D93" s="6"/>
      <c r="E93" s="27"/>
      <c r="F93" s="28"/>
      <c r="G93" s="19"/>
      <c r="H93" s="7"/>
      <c r="I93" s="7"/>
      <c r="J93" s="26"/>
    </row>
    <row r="94" spans="1:10" ht="20.25">
      <c r="A94" s="9"/>
      <c r="B94" s="3"/>
      <c r="C94" s="2"/>
      <c r="D94" s="6"/>
      <c r="E94" s="27"/>
      <c r="F94" s="28"/>
      <c r="G94" s="19"/>
      <c r="H94" s="7"/>
      <c r="I94" s="7"/>
      <c r="J94" s="26"/>
    </row>
    <row r="95" spans="1:10" ht="20.25">
      <c r="A95" s="9"/>
      <c r="B95" s="3"/>
      <c r="C95" s="2"/>
      <c r="D95" s="6"/>
      <c r="E95" s="27"/>
      <c r="F95" s="28"/>
      <c r="G95" s="19"/>
      <c r="H95" s="7"/>
      <c r="I95" s="7"/>
      <c r="J95" s="26"/>
    </row>
    <row r="96" spans="1:10" ht="20.25">
      <c r="A96" s="9"/>
      <c r="B96" s="3"/>
      <c r="C96" s="2"/>
      <c r="D96" s="6"/>
      <c r="E96" s="27"/>
      <c r="F96" s="28"/>
      <c r="G96" s="19"/>
      <c r="H96" s="7"/>
      <c r="I96" s="7"/>
      <c r="J96" s="26"/>
    </row>
    <row r="97" spans="1:10" ht="21" thickBot="1">
      <c r="A97" s="21"/>
      <c r="B97" s="22"/>
      <c r="C97" s="23"/>
      <c r="D97" s="24"/>
      <c r="E97" s="29"/>
      <c r="F97" s="30"/>
      <c r="G97" s="25"/>
      <c r="H97" s="16"/>
      <c r="I97" s="16"/>
      <c r="J97" s="17"/>
    </row>
    <row r="98" spans="1:10" ht="19.5" thickTop="1"/>
  </sheetData>
  <mergeCells count="4">
    <mergeCell ref="E4:F4"/>
    <mergeCell ref="A1:I1"/>
    <mergeCell ref="A2:I2"/>
    <mergeCell ref="A3:I3"/>
  </mergeCells>
  <phoneticPr fontId="0" type="noConversion"/>
  <printOptions horizontalCentered="1" verticalCentered="1"/>
  <pageMargins left="3.937007874015748E-2" right="3.937007874015748E-2" top="0.31496062992125984" bottom="0.3149606299212598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Végeredmény</vt:lpstr>
      <vt:lpstr>Nevezés</vt:lpstr>
      <vt:lpstr>Végeredmény!Nyomtatási_cím</vt:lpstr>
      <vt:lpstr>Végeredmény!Nyomtatási_terület</vt:lpstr>
    </vt:vector>
  </TitlesOfParts>
  <Company>prodip kft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ragoncsa zoltán</dc:creator>
  <cp:lastModifiedBy>ACER</cp:lastModifiedBy>
  <cp:lastPrinted>2008-07-13T13:21:21Z</cp:lastPrinted>
  <dcterms:created xsi:type="dcterms:W3CDTF">2002-09-12T18:26:20Z</dcterms:created>
  <dcterms:modified xsi:type="dcterms:W3CDTF">2017-10-08T11:06:36Z</dcterms:modified>
</cp:coreProperties>
</file>